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65" windowHeight="5010" activeTab="1"/>
  </bookViews>
  <sheets>
    <sheet name="CT2012 " sheetId="1" r:id="rId1"/>
    <sheet name="KH2012" sheetId="2" r:id="rId2"/>
    <sheet name="CT2013" sheetId="3" r:id="rId3"/>
    <sheet name="KH2013" sheetId="4" r:id="rId4"/>
    <sheet name="CT2014,15" sheetId="5" r:id="rId5"/>
    <sheet name="KH2014,15" sheetId="6" r:id="rId6"/>
  </sheets>
  <definedNames>
    <definedName name="_xlnm.Print_Area" localSheetId="0">'CT2012 '!$A$1:$H$102</definedName>
    <definedName name="_xlnm.Print_Area" localSheetId="2">'CT2013'!$A$1:$J$117</definedName>
    <definedName name="_xlnm.Print_Area" localSheetId="4">'CT2014,15'!$A$1:$J$118</definedName>
    <definedName name="_xlnm.Print_Area" localSheetId="1">'KH2012'!$A$1:$H$108</definedName>
    <definedName name="_xlnm.Print_Area" localSheetId="3">'KH2013'!$A$1:$J$114</definedName>
    <definedName name="_xlnm.Print_Area" localSheetId="5">'KH2014,15'!$A$1:$J$115</definedName>
  </definedNames>
  <calcPr fullCalcOnLoad="1"/>
</workbook>
</file>

<file path=xl/sharedStrings.xml><?xml version="1.0" encoding="utf-8"?>
<sst xmlns="http://schemas.openxmlformats.org/spreadsheetml/2006/main" count="1550" uniqueCount="252">
  <si>
    <t>1</t>
  </si>
  <si>
    <t>2</t>
  </si>
  <si>
    <t>3</t>
  </si>
  <si>
    <t>4</t>
  </si>
  <si>
    <t>5</t>
  </si>
  <si>
    <t>STT</t>
  </si>
  <si>
    <t>LT</t>
  </si>
  <si>
    <t>TH</t>
  </si>
  <si>
    <t>4t</t>
  </si>
  <si>
    <t>BỘ GIÁO DỤC VÀ ĐÀO TẠO</t>
  </si>
  <si>
    <t>TRƯỜNG ĐẠI HỌC SƯ PHẠM                                   HỆ : Chính quy tập trung</t>
  </si>
  <si>
    <t>TÊN</t>
  </si>
  <si>
    <t xml:space="preserve">SỐ </t>
  </si>
  <si>
    <t>Trong đó</t>
  </si>
  <si>
    <t>HỌC PHẦN</t>
  </si>
  <si>
    <t>KHỐI KIẾN THỨC GIÁO DỤC ĐẠI CƯƠNG</t>
  </si>
  <si>
    <t>Tư tưởng Hồ Chí Minh</t>
  </si>
  <si>
    <t>Tin học đại cương</t>
  </si>
  <si>
    <t>Phương pháp luận nghiên cứu khoa học</t>
  </si>
  <si>
    <t>Lịch sử văn minh thế giới</t>
  </si>
  <si>
    <t>Giáo dục thể chất 1</t>
  </si>
  <si>
    <t>Giáo dục thể chất 2</t>
  </si>
  <si>
    <t>Giáo dục thể chất 3</t>
  </si>
  <si>
    <t>Giáo dục thể chất 4</t>
  </si>
  <si>
    <t>Giáo dục thể chất 5</t>
  </si>
  <si>
    <t>Giáo dục quốc phòng</t>
  </si>
  <si>
    <t>Tổng số tín chỉ của khối :</t>
  </si>
  <si>
    <t>KHỐI KIẾN THỨC GIÁO DỤC CHUYÊN NGHIỆP</t>
  </si>
  <si>
    <t>Xã hội học đại cương</t>
  </si>
  <si>
    <t>Văn học dân gian Việt Nam</t>
  </si>
  <si>
    <t xml:space="preserve">                                     TỔNG SỐ TÍN CHỈ TOÀN KHÓA :                                                </t>
  </si>
  <si>
    <t>KHOA :  Lịch sử</t>
  </si>
  <si>
    <t>Nhập môn khu vực học</t>
  </si>
  <si>
    <t>Tâm lý học du lịch</t>
  </si>
  <si>
    <t>Lịch sử thế giới đại cương</t>
  </si>
  <si>
    <t>Lịch sử quan hệ quốc tế</t>
  </si>
  <si>
    <t>Các dân tộc ở Việt Nam</t>
  </si>
  <si>
    <t>Thể chế chính trị Việt Nam hiện đại</t>
  </si>
  <si>
    <t>Chính sách và pháp lệnh du lịch</t>
  </si>
  <si>
    <t>Nghiệp vụ hướng dẫn du lịch</t>
  </si>
  <si>
    <t>Thực tập tốt nghiệp</t>
  </si>
  <si>
    <t>0</t>
  </si>
  <si>
    <t>Kinh tế học đại cương</t>
  </si>
  <si>
    <t>Lịch sử tư tưởng phương Đông và Việt Nam</t>
  </si>
  <si>
    <t>Môi trường và phát triển</t>
  </si>
  <si>
    <t>(1)</t>
  </si>
  <si>
    <t>Hán nôm 1 (chữ Hán và đọc Hán Việt)</t>
  </si>
  <si>
    <t>Hán nôm 2 (chữ Nôm và văn bản Nôm)</t>
  </si>
  <si>
    <t>HỌC</t>
  </si>
  <si>
    <t>KỲ</t>
  </si>
  <si>
    <t>7</t>
  </si>
  <si>
    <r>
      <t xml:space="preserve">       ĐẠI HỌC ĐÀ NẴNG                           </t>
    </r>
    <r>
      <rPr>
        <b/>
        <sz val="14"/>
        <rFont val="Times New Roman"/>
        <family val="1"/>
      </rPr>
      <t xml:space="preserve"> CHƯƠNG TRÌNH GIÁO DỤC ĐẠI HỌC</t>
    </r>
  </si>
  <si>
    <t>Tiếng Anh 1</t>
  </si>
  <si>
    <t>Tiếng Anh 2</t>
  </si>
  <si>
    <t>Tiếng Anh 3</t>
  </si>
  <si>
    <t>Lịch pháp học</t>
  </si>
  <si>
    <t>Bản đồ chuyên đề du lịch</t>
  </si>
  <si>
    <t>Lịch sử văn học Việt Nam</t>
  </si>
  <si>
    <t xml:space="preserve">Địa lý tự nhiên Việt Nam </t>
  </si>
  <si>
    <t>Cơ sở văn hoá Việt Nam</t>
  </si>
  <si>
    <t>Phong tục tập quán, lễ hội VN</t>
  </si>
  <si>
    <t>Văn hoá Chămpa</t>
  </si>
  <si>
    <t>Marketting du lịch, dịch vụ</t>
  </si>
  <si>
    <t>Quản trị kinh doanh lữ hành</t>
  </si>
  <si>
    <t>Thực tế các điểm văn hoá, du lịch 1</t>
  </si>
  <si>
    <t>Thực tế các điểm văn hoá, du lịch 2</t>
  </si>
  <si>
    <t>Văn hoá ẩm thực người Việt</t>
  </si>
  <si>
    <t>Du lịch sinh thái</t>
  </si>
  <si>
    <t>Các nền văn minh thời cổ trung đại trên đất nước VN</t>
  </si>
  <si>
    <t>Qui hoạch du lịch</t>
  </si>
  <si>
    <t>Văn hoá Đông Nam Á</t>
  </si>
  <si>
    <t>Khóa luận tốt nghiệp</t>
  </si>
  <si>
    <t>BẬC: Đại học                                                           Ngành:   CỬ NHÂN VIỆT NAM HỌC(4 năm)</t>
  </si>
  <si>
    <t>Tổng</t>
  </si>
  <si>
    <r>
      <t xml:space="preserve">Ghi chú: </t>
    </r>
    <r>
      <rPr>
        <i/>
        <sz val="10"/>
        <rFont val="Times New Roman"/>
        <family val="1"/>
      </rPr>
      <t>Không tính các học phần Giáo dục Thể chất, Giáo dục Quốc phòng</t>
    </r>
  </si>
  <si>
    <t>Cơ sở khảo cổ học</t>
  </si>
  <si>
    <t>Tâm lý và nghệ thuật giao tiếp trong kinh doanh du lịch</t>
  </si>
  <si>
    <r>
      <t xml:space="preserve">       ĐẠI HỌC ĐÀ NẴNG                          </t>
    </r>
    <r>
      <rPr>
        <b/>
        <sz val="16"/>
        <rFont val="Times New Roman"/>
        <family val="1"/>
      </rPr>
      <t xml:space="preserve">  KẾ HOẠCH ĐÀO TẠO</t>
    </r>
  </si>
  <si>
    <t>Tổng số tín chỉ trong học kỳ :</t>
  </si>
  <si>
    <t>Các tôn giáo ở Việt Nam</t>
  </si>
  <si>
    <t>Thanh toán quốc tế</t>
  </si>
  <si>
    <t>Tổng quan ngành lưu trú</t>
  </si>
  <si>
    <t>Lịch sử âm nhạc Việt Nam</t>
  </si>
  <si>
    <t xml:space="preserve">Văn hoá làng </t>
  </si>
  <si>
    <t>Đại cương mỹ học</t>
  </si>
  <si>
    <t>Học phần tự chọn:</t>
  </si>
  <si>
    <t>BẬC: Đại học                                                           Ngành:   CỬ NHÂN VIỆT NAM HỌC (4 năm)</t>
  </si>
  <si>
    <t>Đường lối cách mạng của Đảng Cộng sản Việt Nam</t>
  </si>
  <si>
    <t>Những nguyên lý cơ bản của chủ nghĩa  Mác –Lênin (1)</t>
  </si>
  <si>
    <t>Những nguyên lý cơ bản của chủ nghĩa  Mác –Lênin (2)</t>
  </si>
  <si>
    <t>Địa danh học và địa danh Việt Nam</t>
  </si>
  <si>
    <t>Phương ngữ học</t>
  </si>
  <si>
    <t>Cơ sở địa lý du lịch</t>
  </si>
  <si>
    <t>Kinh tế du lịch</t>
  </si>
  <si>
    <t>Thị trường du lịch</t>
  </si>
  <si>
    <t>Điều kiện tốt nghiệp: phải tích lũy tối thiểu 135 tín chỉ, trong đó bao gồm tất cả các học phần bắt buộc</t>
  </si>
  <si>
    <t>Lịch sử Việt Nam đại cương</t>
  </si>
  <si>
    <t>Tài nguyên du lịch</t>
  </si>
  <si>
    <t>Nhập môn khoa học du lịch</t>
  </si>
  <si>
    <t>Tuyến điểm du lịch Việt Nam</t>
  </si>
  <si>
    <t>Du lịch làng nghề</t>
  </si>
  <si>
    <t>Địa lý kinh tế - xã hội Việt Nam</t>
  </si>
  <si>
    <t xml:space="preserve">Cơ sở ngôn ngữ học </t>
  </si>
  <si>
    <t xml:space="preserve">Văn hoá phương Đông và văn hoá phương Tây (thời cổ trung đại) </t>
  </si>
  <si>
    <t>Lịch sử mỹ thuật thế giới và Việt Nam</t>
  </si>
  <si>
    <t xml:space="preserve">Văn hoá phương Đông &amp; văn hóa phương Tây (thời cổ trung đại) </t>
  </si>
  <si>
    <t>Ghi</t>
  </si>
  <si>
    <t>chú</t>
  </si>
  <si>
    <t>(Chuyên ngành Văn hóa - Du lịch)</t>
  </si>
  <si>
    <t>319076</t>
  </si>
  <si>
    <t>001027</t>
  </si>
  <si>
    <t>001028</t>
  </si>
  <si>
    <t>001029</t>
  </si>
  <si>
    <t>001030</t>
  </si>
  <si>
    <t>001031</t>
  </si>
  <si>
    <t>002010</t>
  </si>
  <si>
    <t>319002</t>
  </si>
  <si>
    <t>319054</t>
  </si>
  <si>
    <t>319007</t>
  </si>
  <si>
    <t>319009</t>
  </si>
  <si>
    <t>319026</t>
  </si>
  <si>
    <t>319039</t>
  </si>
  <si>
    <t>KT. HIỆU TRƯỞNG</t>
  </si>
  <si>
    <t>PHÓ HIỆU TRƯỞNG</t>
  </si>
  <si>
    <t>TC</t>
  </si>
  <si>
    <t>Mã</t>
  </si>
  <si>
    <t>học phần</t>
  </si>
  <si>
    <t>319110</t>
  </si>
  <si>
    <t>Cơ sở địa lí du lịch</t>
  </si>
  <si>
    <t>Văn hóa du lịch</t>
  </si>
  <si>
    <t>KIẾN THỨC TỰ CHỌN (chọn ra 23/31 tín chỉ)</t>
  </si>
  <si>
    <t>PGS.TS. LÊ QUANG SƠN</t>
  </si>
  <si>
    <t>Làng xã Việt Nam</t>
  </si>
  <si>
    <t>Tiếp xúc văn hoá Đông – Tây ở Việt Nam</t>
  </si>
  <si>
    <t>Lịch sử tư tưởng phương Đông</t>
  </si>
  <si>
    <t>Marketing du lịch</t>
  </si>
  <si>
    <t>319152</t>
  </si>
  <si>
    <t>Phong tục, tập quán và lễ hội Việt Nam</t>
  </si>
  <si>
    <t>TT</t>
  </si>
  <si>
    <t>Giáo dục giới tính và phương pháp giáo dục giới tính</t>
  </si>
  <si>
    <t>(4t)</t>
  </si>
  <si>
    <t>HP</t>
  </si>
  <si>
    <t>học trước</t>
  </si>
  <si>
    <t>Học phần tự chọn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</si>
  <si>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</si>
  <si>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</si>
  <si>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</si>
  <si>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</si>
  <si>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</si>
  <si>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</si>
  <si>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</si>
  <si>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</si>
  <si>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</si>
  <si>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</si>
  <si>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</si>
  <si>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</si>
  <si>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</si>
  <si>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</si>
  <si>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45</t>
  </si>
  <si>
    <t>65</t>
  </si>
  <si>
    <t>KIẾN THỨC GIÁO DỤC ĐẠI CƯƠNG</t>
  </si>
  <si>
    <t>Học phần bắt buộc</t>
  </si>
  <si>
    <t>TỔNG SỐ TÍN CHỈ CỦA KHỐI</t>
  </si>
  <si>
    <t>KIẾN THỨC GIÁO DỤC CHUYÊN NGHIỆP</t>
  </si>
  <si>
    <t xml:space="preserve">TỔNG SỐ TÍN CHỈ TOÀN KHÓA                                                </t>
  </si>
  <si>
    <t xml:space="preserve">Tổng số tín chỉ bắt buộc 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</si>
  <si>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</si>
  <si>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</si>
  <si>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</si>
  <si>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</si>
  <si>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</si>
  <si>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</si>
  <si>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</si>
  <si>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</si>
  <si>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</si>
  <si>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</si>
  <si>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Phương pháp luận nghiên cứu khoa học chuyên ngành</t>
  </si>
  <si>
    <t>Kỹ năng giao tiếp</t>
  </si>
  <si>
    <t>Logic học đại cương</t>
  </si>
  <si>
    <t>Tiếng Việt thực hành</t>
  </si>
  <si>
    <t>Nghệ thuật giao tiếp trong kinh doanh du lịch</t>
  </si>
  <si>
    <t>Văn hóa Đông Nam Á</t>
  </si>
  <si>
    <t>Văn học Việt Nam đại cương</t>
  </si>
  <si>
    <t>Môi trường và con người</t>
  </si>
  <si>
    <t>Tín ngưỡng và các tôn giáo ở Việt Nam</t>
  </si>
  <si>
    <t>Văn bản Hán văn Việt Nam</t>
  </si>
  <si>
    <t>Chữ Nôm</t>
  </si>
  <si>
    <t>Quy hoạch du lịch</t>
  </si>
  <si>
    <t>Đại cương dân tộc học và các tộc người ở Việt Nam</t>
  </si>
  <si>
    <t>Các nền văn minh thời cổ trung đại trên đất nước Việt Nam</t>
  </si>
  <si>
    <t>Văn hoá Champa</t>
  </si>
  <si>
    <t>Văn hoá ẩm thực Việt Nam</t>
  </si>
  <si>
    <t xml:space="preserve">Dẫn luận ngôn ngữ học </t>
  </si>
  <si>
    <t>Lịch sử mỹ thuật thế giới</t>
  </si>
  <si>
    <t>Lịch sử mỹ thuật Việt Nam</t>
  </si>
  <si>
    <t>Lịch sử quan hệ quốc tế (từ năm 1918 đến nay)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</si>
  <si>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</si>
  <si>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</si>
  <si>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</si>
  <si>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</si>
  <si>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</si>
  <si>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</si>
  <si>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</si>
  <si>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</si>
  <si>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</si>
  <si>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</si>
  <si>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</si>
  <si>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</si>
  <si>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</si>
  <si>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</si>
  <si>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</si>
  <si>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</si>
  <si>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</si>
  <si>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</si>
  <si>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</si>
  <si>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</si>
  <si>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</si>
  <si>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</si>
  <si>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</si>
  <si>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</si>
  <si>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</si>
  <si>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</si>
  <si>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</si>
  <si>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</si>
  <si>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</si>
  <si>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</si>
  <si>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76</t>
  </si>
  <si>
    <t>Địa danh Việt Nam</t>
  </si>
  <si>
    <t>Phải tích lũy tối thiểu 135 tín chỉ, trong đó bao gồm tất cả các học phần bắt buộc</t>
  </si>
  <si>
    <t>Đạt chuẩn đầu ra Tiếng Anh trình độ B1 khung châu Âu</t>
  </si>
  <si>
    <r>
      <t>Ghi chú:</t>
    </r>
    <r>
      <rPr>
        <i/>
        <sz val="10"/>
        <rFont val="Times New Roman"/>
        <family val="1"/>
      </rPr>
      <t xml:space="preserve"> Không tính các học phần Giáo dục Thể chất, Giáo dục Quốc phòng và phần Tiếng Anh đạt chuẩn đầu ra</t>
    </r>
  </si>
  <si>
    <t>TÊN HỌC PHẦN</t>
  </si>
  <si>
    <t>Mã học phần</t>
  </si>
  <si>
    <t>SỐ TÍN CHỈ</t>
  </si>
  <si>
    <r>
      <t xml:space="preserve">BẬC: Đại học                                                        NGÀNH ĐÀO TẠO : </t>
    </r>
    <r>
      <rPr>
        <b/>
        <sz val="10"/>
        <rFont val="Times New Roman"/>
        <family val="1"/>
      </rPr>
      <t xml:space="preserve">Việt Nam học </t>
    </r>
    <r>
      <rPr>
        <sz val="10"/>
        <rFont val="Times New Roman"/>
        <family val="1"/>
      </rPr>
      <t>(4 năm)</t>
    </r>
  </si>
  <si>
    <r>
      <t xml:space="preserve">KHOA : Lịch sử                                                        Chuyên ngành: </t>
    </r>
    <r>
      <rPr>
        <b/>
        <sz val="10"/>
        <rFont val="Times New Roman"/>
        <family val="1"/>
      </rPr>
      <t>Văn hóa - Du lịch</t>
    </r>
  </si>
  <si>
    <r>
      <t>Điều kiện tốt nghiệp:</t>
    </r>
    <r>
      <rPr>
        <b/>
        <i/>
        <sz val="10"/>
        <rFont val="Times New Roman"/>
        <family val="1"/>
      </rPr>
      <t xml:space="preserve"> </t>
    </r>
  </si>
  <si>
    <r>
      <t xml:space="preserve">       ĐẠI HỌC ĐÀ NẴNG                           </t>
    </r>
    <r>
      <rPr>
        <b/>
        <sz val="14"/>
        <rFont val="Times New Roman"/>
        <family val="1"/>
      </rPr>
      <t xml:space="preserve"> CHƯƠNG TRÌNH GIÁO DỤC ĐẠI HỌC</t>
    </r>
  </si>
  <si>
    <t>6</t>
  </si>
  <si>
    <t>8</t>
  </si>
  <si>
    <r>
      <t xml:space="preserve">BẬC: Đại học                                                        NGÀNH ĐÀO TẠO: </t>
    </r>
    <r>
      <rPr>
        <b/>
        <sz val="10"/>
        <rFont val="Times New Roman"/>
        <family val="1"/>
      </rPr>
      <t>Việt Nam học</t>
    </r>
    <r>
      <rPr>
        <sz val="10"/>
        <rFont val="Times New Roman"/>
        <family val="1"/>
      </rPr>
      <t xml:space="preserve"> (4 năm)</t>
    </r>
  </si>
  <si>
    <t>KHÓA 2012</t>
  </si>
  <si>
    <t>Pháp luật đại cương</t>
  </si>
  <si>
    <t>KHÓA 2013</t>
  </si>
  <si>
    <t>Tiếng Anh A2.1</t>
  </si>
  <si>
    <t>Tiếng Anh A2.2</t>
  </si>
  <si>
    <t>Đạt chuẩn đầu ra Tin học</t>
  </si>
  <si>
    <t>(đã ký)</t>
  </si>
  <si>
    <r>
      <t xml:space="preserve">Tổng số tín chỉ tự chọn tối thiểu </t>
    </r>
    <r>
      <rPr>
        <sz val="10"/>
        <rFont val="Times New Roman"/>
        <family val="1"/>
      </rPr>
      <t>(chọn ra 25/41 tín chỉ)</t>
    </r>
  </si>
  <si>
    <t>KHÓA 2014, 15</t>
  </si>
  <si>
    <t>(0)</t>
  </si>
  <si>
    <t>Cộng</t>
  </si>
</sst>
</file>

<file path=xl/styles.xml><?xml version="1.0" encoding="utf-8"?>
<styleSheet xmlns="http://schemas.openxmlformats.org/spreadsheetml/2006/main">
  <numFmts count="4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00000"/>
    <numFmt numFmtId="189" formatCode="0.0"/>
    <numFmt numFmtId="190" formatCode="0;[Red]0"/>
    <numFmt numFmtId="191" formatCode="0.0;[Red]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2"/>
      <name val="VNtimes new roman"/>
      <family val="0"/>
    </font>
    <font>
      <u val="single"/>
      <sz val="12"/>
      <color indexed="12"/>
      <name val="VNtimes new roman"/>
      <family val="2"/>
    </font>
    <font>
      <u val="single"/>
      <sz val="12"/>
      <color indexed="36"/>
      <name val="VN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VNtimes new roman"/>
      <family val="2"/>
    </font>
    <font>
      <sz val="8"/>
      <name val="VNtimes new roman"/>
      <family val="2"/>
    </font>
    <font>
      <sz val="10"/>
      <color indexed="1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sz val="12"/>
      <name val="Times New Roman"/>
      <family val="1"/>
    </font>
    <font>
      <b/>
      <sz val="10"/>
      <color indexed="63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34" borderId="14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9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49" fontId="6" fillId="34" borderId="18" xfId="0" applyNumberFormat="1" applyFont="1" applyFill="1" applyBorder="1" applyAlignment="1">
      <alignment horizontal="center"/>
    </xf>
    <xf numFmtId="190" fontId="4" fillId="0" borderId="19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right"/>
    </xf>
    <xf numFmtId="190" fontId="4" fillId="33" borderId="22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190" fontId="3" fillId="0" borderId="2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6" fillId="33" borderId="0" xfId="0" applyFont="1" applyFill="1" applyAlignment="1">
      <alignment/>
    </xf>
    <xf numFmtId="190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49" fontId="4" fillId="33" borderId="27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/>
    </xf>
    <xf numFmtId="49" fontId="6" fillId="33" borderId="29" xfId="0" applyNumberFormat="1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90" fontId="4" fillId="0" borderId="11" xfId="0" applyNumberFormat="1" applyFont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2" xfId="0" applyFont="1" applyBorder="1" applyAlignment="1">
      <alignment horizontal="center"/>
    </xf>
    <xf numFmtId="190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190" fontId="4" fillId="0" borderId="1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190" fontId="6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190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19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1" xfId="0" applyNumberFormat="1" applyFont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190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190" fontId="3" fillId="33" borderId="1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/>
    </xf>
    <xf numFmtId="0" fontId="6" fillId="0" borderId="10" xfId="0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8" xfId="0" applyFont="1" applyBorder="1" applyAlignment="1">
      <alignment horizontal="right" vertical="top" wrapText="1"/>
    </xf>
    <xf numFmtId="190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49" fontId="3" fillId="33" borderId="4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43" xfId="0" applyNumberFormat="1" applyFont="1" applyFill="1" applyBorder="1" applyAlignment="1">
      <alignment horizontal="right"/>
    </xf>
    <xf numFmtId="1" fontId="3" fillId="0" borderId="44" xfId="0" applyNumberFormat="1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right" vertical="center"/>
    </xf>
    <xf numFmtId="49" fontId="3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left"/>
    </xf>
    <xf numFmtId="49" fontId="4" fillId="33" borderId="40" xfId="0" applyNumberFormat="1" applyFont="1" applyFill="1" applyBorder="1" applyAlignment="1">
      <alignment horizontal="center"/>
    </xf>
    <xf numFmtId="49" fontId="3" fillId="0" borderId="44" xfId="0" applyNumberFormat="1" applyFont="1" applyBorder="1" applyAlignment="1">
      <alignment horizontal="left" vertical="center"/>
    </xf>
    <xf numFmtId="49" fontId="3" fillId="33" borderId="41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right"/>
    </xf>
    <xf numFmtId="0" fontId="3" fillId="0" borderId="45" xfId="0" applyFont="1" applyBorder="1" applyAlignment="1">
      <alignment/>
    </xf>
    <xf numFmtId="0" fontId="3" fillId="0" borderId="45" xfId="0" applyFont="1" applyBorder="1" applyAlignment="1">
      <alignment vertical="center"/>
    </xf>
    <xf numFmtId="0" fontId="6" fillId="0" borderId="4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1" fontId="3" fillId="0" borderId="44" xfId="0" applyNumberFormat="1" applyFont="1" applyFill="1" applyBorder="1" applyAlignment="1">
      <alignment horizontal="left" vertical="center"/>
    </xf>
    <xf numFmtId="49" fontId="3" fillId="0" borderId="44" xfId="0" applyNumberFormat="1" applyFont="1" applyFill="1" applyBorder="1" applyAlignment="1">
      <alignment horizontal="left" vertical="center"/>
    </xf>
    <xf numFmtId="0" fontId="3" fillId="0" borderId="43" xfId="0" applyNumberFormat="1" applyFont="1" applyFill="1" applyBorder="1" applyAlignment="1">
      <alignment horizontal="right" vertical="center"/>
    </xf>
    <xf numFmtId="49" fontId="3" fillId="0" borderId="4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44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3" fillId="0" borderId="43" xfId="0" applyNumberFormat="1" applyFont="1" applyBorder="1" applyAlignment="1">
      <alignment horizontal="right" vertical="center"/>
    </xf>
    <xf numFmtId="0" fontId="3" fillId="0" borderId="47" xfId="0" applyNumberFormat="1" applyFont="1" applyFill="1" applyBorder="1" applyAlignment="1">
      <alignment horizontal="right"/>
    </xf>
    <xf numFmtId="0" fontId="3" fillId="0" borderId="47" xfId="0" applyNumberFormat="1" applyFont="1" applyBorder="1" applyAlignment="1">
      <alignment horizontal="right" vertical="center"/>
    </xf>
    <xf numFmtId="190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48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9" fillId="0" borderId="48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10" xfId="0" applyFont="1" applyBorder="1" applyAlignment="1">
      <alignment horizontal="justify" vertical="center" wrapText="1"/>
    </xf>
    <xf numFmtId="0" fontId="9" fillId="33" borderId="0" xfId="0" applyFont="1" applyFill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33" borderId="0" xfId="0" applyFont="1" applyFill="1" applyAlignment="1">
      <alignment/>
    </xf>
    <xf numFmtId="49" fontId="9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47" xfId="0" applyNumberFormat="1" applyFont="1" applyFill="1" applyBorder="1" applyAlignment="1">
      <alignment horizontal="right" vertical="center"/>
    </xf>
    <xf numFmtId="0" fontId="3" fillId="0" borderId="47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1" fontId="3" fillId="0" borderId="4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3" fillId="0" borderId="43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0" borderId="43" xfId="60" applyNumberFormat="1" applyFont="1" applyFill="1" applyBorder="1" applyAlignment="1">
      <alignment horizontal="right" vertical="center"/>
      <protection/>
    </xf>
    <xf numFmtId="49" fontId="3" fillId="0" borderId="44" xfId="60" applyNumberFormat="1" applyFont="1" applyBorder="1" applyAlignment="1">
      <alignment horizontal="left" vertical="center"/>
      <protection/>
    </xf>
    <xf numFmtId="0" fontId="3" fillId="0" borderId="43" xfId="60" applyNumberFormat="1" applyFont="1" applyBorder="1" applyAlignment="1">
      <alignment horizontal="right" vertical="center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1" fontId="3" fillId="0" borderId="10" xfId="6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43" xfId="60" applyNumberFormat="1" applyFont="1" applyBorder="1" applyAlignment="1">
      <alignment horizontal="right" vertical="center"/>
      <protection/>
    </xf>
    <xf numFmtId="1" fontId="6" fillId="34" borderId="10" xfId="62" applyNumberFormat="1" applyFont="1" applyFill="1" applyBorder="1" applyAlignment="1">
      <alignment horizontal="center" vertical="center"/>
      <protection/>
    </xf>
    <xf numFmtId="49" fontId="4" fillId="0" borderId="45" xfId="0" applyNumberFormat="1" applyFont="1" applyBorder="1" applyAlignment="1">
      <alignment horizontal="right" vertical="center"/>
    </xf>
    <xf numFmtId="1" fontId="4" fillId="0" borderId="49" xfId="0" applyNumberFormat="1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6" fillId="34" borderId="10" xfId="62" applyFont="1" applyFill="1" applyBorder="1" applyAlignment="1">
      <alignment horizontal="left" vertical="center"/>
      <protection/>
    </xf>
    <xf numFmtId="1" fontId="6" fillId="34" borderId="10" xfId="62" applyNumberFormat="1" applyFont="1" applyFill="1" applyBorder="1" applyAlignment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62" applyFont="1" applyFill="1" applyBorder="1" applyAlignment="1">
      <alignment horizontal="left" vertical="center" wrapText="1"/>
      <protection/>
    </xf>
    <xf numFmtId="49" fontId="5" fillId="0" borderId="45" xfId="0" applyNumberFormat="1" applyFont="1" applyBorder="1" applyAlignment="1">
      <alignment horizontal="right" vertical="center"/>
    </xf>
    <xf numFmtId="1" fontId="5" fillId="33" borderId="18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right" vertical="center"/>
    </xf>
    <xf numFmtId="1" fontId="4" fillId="0" borderId="51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1" fontId="3" fillId="0" borderId="44" xfId="64" applyNumberFormat="1" applyFont="1" applyBorder="1" applyAlignment="1">
      <alignment horizontal="left" vertical="center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0" xfId="62" applyFont="1" applyBorder="1" applyAlignment="1">
      <alignment horizontal="left" vertical="center" wrapText="1"/>
      <protection/>
    </xf>
    <xf numFmtId="1" fontId="3" fillId="0" borderId="10" xfId="62" applyNumberFormat="1" applyFont="1" applyBorder="1" applyAlignment="1">
      <alignment horizontal="center" vertical="center"/>
      <protection/>
    </xf>
    <xf numFmtId="49" fontId="3" fillId="0" borderId="44" xfId="64" applyNumberFormat="1" applyFont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left" vertical="center"/>
      <protection/>
    </xf>
    <xf numFmtId="1" fontId="3" fillId="0" borderId="43" xfId="60" applyNumberFormat="1" applyFont="1" applyFill="1" applyBorder="1" applyAlignment="1">
      <alignment horizontal="right" vertical="center"/>
      <protection/>
    </xf>
    <xf numFmtId="49" fontId="3" fillId="0" borderId="44" xfId="62" applyNumberFormat="1" applyFont="1" applyBorder="1" applyAlignment="1">
      <alignment horizontal="left" vertical="center"/>
      <protection/>
    </xf>
    <xf numFmtId="1" fontId="3" fillId="0" borderId="10" xfId="62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/>
    </xf>
    <xf numFmtId="0" fontId="3" fillId="0" borderId="10" xfId="64" applyFont="1" applyBorder="1" applyAlignment="1">
      <alignment horizontal="left" vertical="center" wrapText="1"/>
      <protection/>
    </xf>
    <xf numFmtId="0" fontId="3" fillId="34" borderId="10" xfId="62" applyFont="1" applyFill="1" applyBorder="1" applyAlignment="1">
      <alignment horizontal="left" vertical="center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6" fillId="0" borderId="10" xfId="62" applyFont="1" applyFill="1" applyBorder="1" applyAlignment="1">
      <alignment horizontal="left" vertical="center" wrapText="1"/>
      <protection/>
    </xf>
    <xf numFmtId="1" fontId="6" fillId="0" borderId="10" xfId="62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62" applyFont="1" applyFill="1" applyBorder="1" applyAlignment="1">
      <alignment horizontal="left" vertical="center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62" applyFont="1" applyFill="1" applyBorder="1" applyAlignment="1">
      <alignment horizontal="left" vertical="center" wrapText="1"/>
      <protection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6" fillId="0" borderId="10" xfId="64" applyFont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1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0" xfId="62" applyFont="1" applyFill="1" applyBorder="1" applyAlignment="1">
      <alignment horizontal="left" vertical="center" wrapText="1"/>
      <protection/>
    </xf>
    <xf numFmtId="1" fontId="3" fillId="34" borderId="10" xfId="62" applyNumberFormat="1" applyFont="1" applyFill="1" applyBorder="1" applyAlignment="1">
      <alignment horizontal="center" vertical="center" wrapText="1"/>
      <protection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49" fontId="14" fillId="0" borderId="65" xfId="0" applyNumberFormat="1" applyFont="1" applyBorder="1" applyAlignment="1">
      <alignment horizontal="center" vertical="center"/>
    </xf>
    <xf numFmtId="49" fontId="14" fillId="0" borderId="66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15" fillId="33" borderId="0" xfId="0" applyFont="1" applyFill="1" applyAlignment="1">
      <alignment/>
    </xf>
    <xf numFmtId="49" fontId="15" fillId="33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4" fillId="0" borderId="36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62" applyFont="1" applyFill="1" applyBorder="1" applyAlignment="1">
      <alignment horizontal="right" vertical="center" wrapText="1"/>
      <protection/>
    </xf>
    <xf numFmtId="1" fontId="3" fillId="0" borderId="47" xfId="0" applyNumberFormat="1" applyFont="1" applyFill="1" applyBorder="1" applyAlignment="1">
      <alignment horizontal="center"/>
    </xf>
    <xf numFmtId="0" fontId="6" fillId="34" borderId="10" xfId="62" applyFont="1" applyFill="1" applyBorder="1" applyAlignment="1">
      <alignment horizontal="right" vertical="center" wrapText="1"/>
      <protection/>
    </xf>
    <xf numFmtId="0" fontId="6" fillId="0" borderId="10" xfId="62" applyFont="1" applyFill="1" applyBorder="1" applyAlignment="1">
      <alignment horizontal="right" vertical="center"/>
      <protection/>
    </xf>
    <xf numFmtId="0" fontId="16" fillId="0" borderId="10" xfId="0" applyFont="1" applyBorder="1" applyAlignment="1">
      <alignment horizontal="right" vertical="center" wrapText="1"/>
    </xf>
    <xf numFmtId="0" fontId="6" fillId="0" borderId="10" xfId="64" applyFont="1" applyBorder="1" applyAlignment="1">
      <alignment horizontal="right" vertical="center" wrapText="1"/>
      <protection/>
    </xf>
    <xf numFmtId="0" fontId="6" fillId="33" borderId="10" xfId="62" applyFont="1" applyFill="1" applyBorder="1" applyAlignment="1">
      <alignment horizontal="right" vertical="center" wrapText="1"/>
      <protection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67" xfId="0" applyNumberFormat="1" applyFont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49" fontId="17" fillId="0" borderId="43" xfId="0" applyNumberFormat="1" applyFont="1" applyBorder="1" applyAlignment="1">
      <alignment horizontal="center" vertical="center"/>
    </xf>
    <xf numFmtId="49" fontId="17" fillId="0" borderId="4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3" fillId="34" borderId="10" xfId="63" applyFont="1" applyFill="1" applyBorder="1" applyAlignment="1">
      <alignment horizontal="left" vertical="center" wrapText="1"/>
      <protection/>
    </xf>
    <xf numFmtId="1" fontId="3" fillId="34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1" fontId="3" fillId="0" borderId="10" xfId="63" applyNumberFormat="1" applyFont="1" applyFill="1" applyBorder="1" applyAlignment="1">
      <alignment horizontal="center" vertical="center" wrapText="1"/>
      <protection/>
    </xf>
    <xf numFmtId="0" fontId="6" fillId="34" borderId="10" xfId="63" applyFont="1" applyFill="1" applyBorder="1" applyAlignment="1">
      <alignment horizontal="left" vertical="center"/>
      <protection/>
    </xf>
    <xf numFmtId="1" fontId="6" fillId="34" borderId="10" xfId="63" applyNumberFormat="1" applyFont="1" applyFill="1" applyBorder="1" applyAlignment="1">
      <alignment horizontal="center" vertical="center"/>
      <protection/>
    </xf>
    <xf numFmtId="0" fontId="6" fillId="34" borderId="10" xfId="63" applyFont="1" applyFill="1" applyBorder="1" applyAlignment="1">
      <alignment horizontal="left" vertical="center" wrapText="1"/>
      <protection/>
    </xf>
    <xf numFmtId="1" fontId="6" fillId="34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1" fontId="3" fillId="0" borderId="10" xfId="63" applyNumberFormat="1" applyFont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left" vertical="center"/>
      <protection/>
    </xf>
    <xf numFmtId="49" fontId="3" fillId="0" borderId="44" xfId="63" applyNumberFormat="1" applyFont="1" applyBorder="1" applyAlignment="1">
      <alignment horizontal="left" vertical="center"/>
      <protection/>
    </xf>
    <xf numFmtId="1" fontId="3" fillId="0" borderId="10" xfId="63" applyNumberFormat="1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horizontal="left" vertical="center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1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left" vertical="center"/>
      <protection/>
    </xf>
    <xf numFmtId="0" fontId="6" fillId="33" borderId="10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right" vertical="center" wrapText="1"/>
      <protection/>
    </xf>
    <xf numFmtId="0" fontId="6" fillId="34" borderId="10" xfId="63" applyFont="1" applyFill="1" applyBorder="1" applyAlignment="1">
      <alignment horizontal="right" vertical="center" wrapText="1"/>
      <protection/>
    </xf>
    <xf numFmtId="0" fontId="6" fillId="0" borderId="10" xfId="63" applyFont="1" applyFill="1" applyBorder="1" applyAlignment="1">
      <alignment horizontal="right" vertical="center"/>
      <protection/>
    </xf>
    <xf numFmtId="0" fontId="6" fillId="33" borderId="10" xfId="63" applyFont="1" applyFill="1" applyBorder="1" applyAlignment="1">
      <alignment horizontal="right" vertical="center" wrapText="1"/>
      <protection/>
    </xf>
    <xf numFmtId="0" fontId="6" fillId="34" borderId="10" xfId="63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190" fontId="0" fillId="0" borderId="0" xfId="0" applyNumberFormat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center"/>
    </xf>
    <xf numFmtId="0" fontId="3" fillId="0" borderId="43" xfId="59" applyNumberFormat="1" applyFont="1" applyFill="1" applyBorder="1" applyAlignment="1">
      <alignment horizontal="right" vertical="center"/>
      <protection/>
    </xf>
    <xf numFmtId="0" fontId="3" fillId="0" borderId="43" xfId="59" applyNumberFormat="1" applyFont="1" applyBorder="1" applyAlignment="1">
      <alignment horizontal="right" vertical="center"/>
      <protection/>
    </xf>
    <xf numFmtId="49" fontId="3" fillId="0" borderId="44" xfId="59" applyNumberFormat="1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/>
    </xf>
    <xf numFmtId="1" fontId="4" fillId="33" borderId="37" xfId="0" applyNumberFormat="1" applyFont="1" applyFill="1" applyBorder="1" applyAlignment="1">
      <alignment horizontal="center" vertical="center" wrapText="1"/>
    </xf>
    <xf numFmtId="49" fontId="3" fillId="33" borderId="69" xfId="0" applyNumberFormat="1" applyFont="1" applyFill="1" applyBorder="1" applyAlignment="1">
      <alignment horizontal="center" vertical="center"/>
    </xf>
    <xf numFmtId="49" fontId="6" fillId="0" borderId="70" xfId="0" applyNumberFormat="1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center" vertical="center"/>
    </xf>
    <xf numFmtId="49" fontId="3" fillId="33" borderId="72" xfId="0" applyNumberFormat="1" applyFont="1" applyFill="1" applyBorder="1" applyAlignment="1">
      <alignment horizontal="center" vertical="center"/>
    </xf>
    <xf numFmtId="0" fontId="6" fillId="34" borderId="10" xfId="62" applyFont="1" applyFill="1" applyBorder="1" applyAlignment="1">
      <alignment horizontal="right" vertical="center"/>
      <protection/>
    </xf>
    <xf numFmtId="49" fontId="4" fillId="0" borderId="19" xfId="0" applyNumberFormat="1" applyFont="1" applyBorder="1" applyAlignment="1">
      <alignment horizontal="center" vertical="center" wrapText="1"/>
    </xf>
    <xf numFmtId="0" fontId="3" fillId="35" borderId="43" xfId="0" applyNumberFormat="1" applyFont="1" applyFill="1" applyBorder="1" applyAlignment="1">
      <alignment horizontal="right" vertical="center"/>
    </xf>
    <xf numFmtId="1" fontId="3" fillId="35" borderId="44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right" vertical="center"/>
    </xf>
    <xf numFmtId="190" fontId="5" fillId="35" borderId="10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4" fillId="0" borderId="65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0" fontId="4" fillId="33" borderId="81" xfId="0" applyFont="1" applyFill="1" applyBorder="1" applyAlignment="1">
      <alignment horizontal="center" vertical="center"/>
    </xf>
    <xf numFmtId="49" fontId="5" fillId="0" borderId="55" xfId="0" applyNumberFormat="1" applyFont="1" applyBorder="1" applyAlignment="1">
      <alignment horizontal="right" vertical="center"/>
    </xf>
    <xf numFmtId="49" fontId="5" fillId="0" borderId="64" xfId="0" applyNumberFormat="1" applyFont="1" applyBorder="1" applyAlignment="1">
      <alignment horizontal="right" vertical="center"/>
    </xf>
    <xf numFmtId="49" fontId="5" fillId="0" borderId="56" xfId="0" applyNumberFormat="1" applyFont="1" applyBorder="1" applyAlignment="1">
      <alignment horizontal="right" vertical="center"/>
    </xf>
    <xf numFmtId="49" fontId="4" fillId="33" borderId="81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49" fontId="4" fillId="0" borderId="76" xfId="0" applyNumberFormat="1" applyFont="1" applyBorder="1" applyAlignment="1">
      <alignment horizontal="center"/>
    </xf>
    <xf numFmtId="49" fontId="4" fillId="0" borderId="77" xfId="0" applyNumberFormat="1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84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/>
    </xf>
    <xf numFmtId="49" fontId="4" fillId="0" borderId="7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left" vertical="center" wrapText="1"/>
    </xf>
    <xf numFmtId="0" fontId="4" fillId="33" borderId="88" xfId="0" applyFont="1" applyFill="1" applyBorder="1" applyAlignment="1">
      <alignment horizontal="left" vertical="center" wrapText="1"/>
    </xf>
    <xf numFmtId="0" fontId="4" fillId="33" borderId="71" xfId="0" applyFont="1" applyFill="1" applyBorder="1" applyAlignment="1">
      <alignment horizontal="left" vertical="center" wrapText="1"/>
    </xf>
    <xf numFmtId="0" fontId="4" fillId="0" borderId="89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33" borderId="91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CT2010,11,12 " xfId="59"/>
    <cellStyle name="Normal_Chương trình 2013" xfId="60"/>
    <cellStyle name="Normal_THEO NGÀNH" xfId="61"/>
    <cellStyle name="Normal_THEO NGÀNH_1" xfId="62"/>
    <cellStyle name="Normal_THEO NGÀNH_1_CN Việt Nam học" xfId="63"/>
    <cellStyle name="Normal_THEO TÊN HỌC PHẦN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showZeros="0" zoomScaleSheetLayoutView="100" workbookViewId="0" topLeftCell="A61">
      <selection activeCell="D85" sqref="D85"/>
    </sheetView>
  </sheetViews>
  <sheetFormatPr defaultColWidth="8.796875" defaultRowHeight="15"/>
  <cols>
    <col min="1" max="1" width="4.296875" style="205" customWidth="1"/>
    <col min="2" max="2" width="6.09765625" style="205" customWidth="1"/>
    <col min="3" max="3" width="2" style="206" customWidth="1"/>
    <col min="4" max="4" width="41.296875" style="195" customWidth="1"/>
    <col min="5" max="5" width="4.3984375" style="195" customWidth="1"/>
    <col min="6" max="6" width="4.69921875" style="202" customWidth="1"/>
    <col min="7" max="7" width="4.3984375" style="202" customWidth="1"/>
    <col min="8" max="8" width="6.69921875" style="202" customWidth="1"/>
    <col min="9" max="16384" width="8.796875" style="195" customWidth="1"/>
  </cols>
  <sheetData>
    <row r="1" spans="1:8" s="1" customFormat="1" ht="12.75" customHeight="1">
      <c r="A1" s="23" t="s">
        <v>9</v>
      </c>
      <c r="B1" s="23"/>
      <c r="C1" s="162"/>
      <c r="F1" s="8"/>
      <c r="G1" s="8"/>
      <c r="H1" s="8"/>
    </row>
    <row r="2" spans="1:8" s="14" customFormat="1" ht="18.75">
      <c r="A2" s="28" t="s">
        <v>51</v>
      </c>
      <c r="B2" s="28"/>
      <c r="C2" s="163"/>
      <c r="F2" s="27"/>
      <c r="G2" s="27"/>
      <c r="H2" s="21"/>
    </row>
    <row r="3" spans="1:7" s="1" customFormat="1" ht="12.75" customHeight="1">
      <c r="A3" s="29" t="s">
        <v>10</v>
      </c>
      <c r="B3" s="29"/>
      <c r="C3" s="164"/>
      <c r="D3" s="3"/>
      <c r="E3" s="132" t="s">
        <v>241</v>
      </c>
      <c r="G3" s="8"/>
    </row>
    <row r="4" spans="1:8" s="1" customFormat="1" ht="12.75" customHeight="1">
      <c r="A4" s="23" t="s">
        <v>86</v>
      </c>
      <c r="B4" s="23"/>
      <c r="C4" s="162"/>
      <c r="D4" s="4"/>
      <c r="E4" s="4"/>
      <c r="F4" s="8"/>
      <c r="G4" s="8"/>
      <c r="H4" s="8"/>
    </row>
    <row r="5" spans="1:8" s="1" customFormat="1" ht="12.75" customHeight="1">
      <c r="A5" s="142" t="s">
        <v>31</v>
      </c>
      <c r="B5" s="142"/>
      <c r="C5" s="165"/>
      <c r="D5" s="374" t="s">
        <v>108</v>
      </c>
      <c r="F5" s="9"/>
      <c r="G5" s="9"/>
      <c r="H5" s="9"/>
    </row>
    <row r="6" spans="1:8" s="1" customFormat="1" ht="12.75" customHeight="1" thickBot="1">
      <c r="A6" s="23"/>
      <c r="B6" s="23"/>
      <c r="C6" s="162"/>
      <c r="F6" s="8"/>
      <c r="G6" s="8"/>
      <c r="H6" s="8"/>
    </row>
    <row r="7" spans="1:8" s="193" customFormat="1" ht="12.75" customHeight="1">
      <c r="A7" s="122" t="s">
        <v>5</v>
      </c>
      <c r="B7" s="458" t="s">
        <v>125</v>
      </c>
      <c r="C7" s="459"/>
      <c r="D7" s="123" t="s">
        <v>11</v>
      </c>
      <c r="E7" s="124" t="s">
        <v>12</v>
      </c>
      <c r="F7" s="460" t="s">
        <v>13</v>
      </c>
      <c r="G7" s="461"/>
      <c r="H7" s="125" t="s">
        <v>106</v>
      </c>
    </row>
    <row r="8" spans="1:8" s="193" customFormat="1" ht="12.75" customHeight="1" thickBot="1">
      <c r="A8" s="126"/>
      <c r="B8" s="462" t="s">
        <v>126</v>
      </c>
      <c r="C8" s="463"/>
      <c r="D8" s="127" t="s">
        <v>14</v>
      </c>
      <c r="E8" s="128" t="s">
        <v>124</v>
      </c>
      <c r="F8" s="129" t="s">
        <v>6</v>
      </c>
      <c r="G8" s="129" t="s">
        <v>7</v>
      </c>
      <c r="H8" s="130" t="s">
        <v>107</v>
      </c>
    </row>
    <row r="9" spans="1:8" s="1" customFormat="1" ht="12.75" customHeight="1">
      <c r="A9" s="30"/>
      <c r="B9" s="151"/>
      <c r="C9" s="166"/>
      <c r="D9" s="31" t="s">
        <v>15</v>
      </c>
      <c r="E9" s="31"/>
      <c r="F9" s="32"/>
      <c r="G9" s="32"/>
      <c r="H9" s="63"/>
    </row>
    <row r="10" spans="1:8" s="86" customFormat="1" ht="12.75" customHeight="1">
      <c r="A10" s="120">
        <v>1</v>
      </c>
      <c r="B10" s="181">
        <v>212003</v>
      </c>
      <c r="C10" s="167" t="s">
        <v>41</v>
      </c>
      <c r="D10" s="118" t="s">
        <v>88</v>
      </c>
      <c r="E10" s="119">
        <v>2</v>
      </c>
      <c r="F10" s="119">
        <v>2</v>
      </c>
      <c r="G10" s="110" t="s">
        <v>41</v>
      </c>
      <c r="H10" s="111"/>
    </row>
    <row r="11" spans="1:8" s="86" customFormat="1" ht="12.75" customHeight="1">
      <c r="A11" s="120">
        <v>2</v>
      </c>
      <c r="B11" s="181">
        <v>213001</v>
      </c>
      <c r="C11" s="167" t="s">
        <v>41</v>
      </c>
      <c r="D11" s="118" t="s">
        <v>89</v>
      </c>
      <c r="E11" s="119">
        <v>3</v>
      </c>
      <c r="F11" s="119">
        <v>3</v>
      </c>
      <c r="G11" s="110" t="s">
        <v>41</v>
      </c>
      <c r="H11" s="112"/>
    </row>
    <row r="12" spans="1:8" s="86" customFormat="1" ht="12.75" customHeight="1">
      <c r="A12" s="120">
        <v>3</v>
      </c>
      <c r="B12" s="181">
        <v>213002</v>
      </c>
      <c r="C12" s="167" t="s">
        <v>41</v>
      </c>
      <c r="D12" s="118" t="s">
        <v>16</v>
      </c>
      <c r="E12" s="119">
        <v>2</v>
      </c>
      <c r="F12" s="119">
        <v>2</v>
      </c>
      <c r="G12" s="110" t="s">
        <v>41</v>
      </c>
      <c r="H12" s="112"/>
    </row>
    <row r="13" spans="1:8" s="86" customFormat="1" ht="12.75" customHeight="1">
      <c r="A13" s="120">
        <v>4</v>
      </c>
      <c r="B13" s="181">
        <v>212001</v>
      </c>
      <c r="C13" s="167" t="s">
        <v>41</v>
      </c>
      <c r="D13" s="118" t="s">
        <v>87</v>
      </c>
      <c r="E13" s="119">
        <v>3</v>
      </c>
      <c r="F13" s="119">
        <v>3</v>
      </c>
      <c r="G13" s="110" t="s">
        <v>41</v>
      </c>
      <c r="H13" s="112"/>
    </row>
    <row r="14" spans="1:8" s="2" customFormat="1" ht="12.75" customHeight="1">
      <c r="A14" s="120">
        <v>5</v>
      </c>
      <c r="B14" s="181">
        <v>412001</v>
      </c>
      <c r="C14" s="167" t="s">
        <v>41</v>
      </c>
      <c r="D14" s="88" t="s">
        <v>52</v>
      </c>
      <c r="E14" s="89">
        <v>3</v>
      </c>
      <c r="F14" s="33">
        <v>3</v>
      </c>
      <c r="G14" s="15" t="s">
        <v>41</v>
      </c>
      <c r="H14" s="13"/>
    </row>
    <row r="15" spans="1:8" s="2" customFormat="1" ht="12.75" customHeight="1">
      <c r="A15" s="120">
        <v>6</v>
      </c>
      <c r="B15" s="181">
        <v>412002</v>
      </c>
      <c r="C15" s="167" t="s">
        <v>41</v>
      </c>
      <c r="D15" s="88" t="s">
        <v>53</v>
      </c>
      <c r="E15" s="89">
        <v>2</v>
      </c>
      <c r="F15" s="33">
        <v>2</v>
      </c>
      <c r="G15" s="15" t="s">
        <v>41</v>
      </c>
      <c r="H15" s="13"/>
    </row>
    <row r="16" spans="1:8" s="2" customFormat="1" ht="12.75" customHeight="1">
      <c r="A16" s="120">
        <v>7</v>
      </c>
      <c r="B16" s="181">
        <v>412003</v>
      </c>
      <c r="C16" s="167" t="s">
        <v>41</v>
      </c>
      <c r="D16" s="88" t="s">
        <v>54</v>
      </c>
      <c r="E16" s="89">
        <v>2</v>
      </c>
      <c r="F16" s="33">
        <v>2</v>
      </c>
      <c r="G16" s="15" t="s">
        <v>41</v>
      </c>
      <c r="H16" s="13"/>
    </row>
    <row r="17" spans="1:8" s="2" customFormat="1" ht="12.75" customHeight="1">
      <c r="A17" s="120">
        <v>8</v>
      </c>
      <c r="B17" s="160">
        <v>312051</v>
      </c>
      <c r="C17" s="167">
        <v>1</v>
      </c>
      <c r="D17" s="88" t="s">
        <v>17</v>
      </c>
      <c r="E17" s="89">
        <v>3</v>
      </c>
      <c r="F17" s="34">
        <v>2</v>
      </c>
      <c r="G17" s="34">
        <v>1</v>
      </c>
      <c r="H17" s="13"/>
    </row>
    <row r="18" spans="1:8" s="2" customFormat="1" ht="12.75" customHeight="1">
      <c r="A18" s="120">
        <v>9</v>
      </c>
      <c r="B18" s="181">
        <v>317234</v>
      </c>
      <c r="C18" s="167">
        <v>2</v>
      </c>
      <c r="D18" s="93" t="s">
        <v>28</v>
      </c>
      <c r="E18" s="94">
        <v>2</v>
      </c>
      <c r="F18" s="6">
        <v>2</v>
      </c>
      <c r="G18" s="11" t="s">
        <v>41</v>
      </c>
      <c r="H18" s="64"/>
    </row>
    <row r="19" spans="1:8" s="76" customFormat="1" ht="12.75" customHeight="1">
      <c r="A19" s="120">
        <v>10</v>
      </c>
      <c r="B19" s="437">
        <v>316173</v>
      </c>
      <c r="C19" s="439">
        <v>2</v>
      </c>
      <c r="D19" s="207" t="s">
        <v>42</v>
      </c>
      <c r="E19" s="210">
        <v>2</v>
      </c>
      <c r="F19" s="188">
        <v>2</v>
      </c>
      <c r="G19" s="11" t="s">
        <v>41</v>
      </c>
      <c r="H19" s="69"/>
    </row>
    <row r="20" spans="1:8" s="76" customFormat="1" ht="12.75" customHeight="1">
      <c r="A20" s="120">
        <v>11</v>
      </c>
      <c r="B20" s="189">
        <v>318041</v>
      </c>
      <c r="C20" s="187">
        <v>2</v>
      </c>
      <c r="D20" s="207" t="s">
        <v>19</v>
      </c>
      <c r="E20" s="210">
        <v>2</v>
      </c>
      <c r="F20" s="188">
        <v>2</v>
      </c>
      <c r="G20" s="11" t="s">
        <v>41</v>
      </c>
      <c r="H20" s="69"/>
    </row>
    <row r="21" spans="1:8" s="76" customFormat="1" ht="12.75" customHeight="1">
      <c r="A21" s="120">
        <v>12</v>
      </c>
      <c r="B21" s="189">
        <v>318038</v>
      </c>
      <c r="C21" s="187">
        <v>2</v>
      </c>
      <c r="D21" s="207" t="s">
        <v>34</v>
      </c>
      <c r="E21" s="210">
        <v>2</v>
      </c>
      <c r="F21" s="188">
        <v>2</v>
      </c>
      <c r="G21" s="11" t="s">
        <v>41</v>
      </c>
      <c r="H21" s="69"/>
    </row>
    <row r="22" spans="1:8" s="76" customFormat="1" ht="12.75" customHeight="1">
      <c r="A22" s="120">
        <v>13</v>
      </c>
      <c r="B22" s="189">
        <v>318029</v>
      </c>
      <c r="C22" s="187">
        <v>2</v>
      </c>
      <c r="D22" s="207" t="s">
        <v>55</v>
      </c>
      <c r="E22" s="210">
        <v>2</v>
      </c>
      <c r="F22" s="188">
        <v>2</v>
      </c>
      <c r="G22" s="11" t="s">
        <v>41</v>
      </c>
      <c r="H22" s="69"/>
    </row>
    <row r="23" spans="1:8" s="76" customFormat="1" ht="12.75" customHeight="1">
      <c r="A23" s="120">
        <v>14</v>
      </c>
      <c r="B23" s="217" t="s">
        <v>127</v>
      </c>
      <c r="C23" s="187" t="s">
        <v>1</v>
      </c>
      <c r="D23" s="207" t="s">
        <v>32</v>
      </c>
      <c r="E23" s="210">
        <v>2</v>
      </c>
      <c r="F23" s="188">
        <v>2</v>
      </c>
      <c r="G23" s="11" t="s">
        <v>41</v>
      </c>
      <c r="H23" s="69"/>
    </row>
    <row r="24" spans="1:8" s="76" customFormat="1" ht="12.75" customHeight="1">
      <c r="A24" s="120">
        <v>15</v>
      </c>
      <c r="B24" s="189">
        <v>318043</v>
      </c>
      <c r="C24" s="187" t="s">
        <v>1</v>
      </c>
      <c r="D24" s="207" t="s">
        <v>96</v>
      </c>
      <c r="E24" s="210">
        <v>3</v>
      </c>
      <c r="F24" s="188">
        <v>3</v>
      </c>
      <c r="G24" s="11" t="s">
        <v>41</v>
      </c>
      <c r="H24" s="69"/>
    </row>
    <row r="25" spans="1:8" s="76" customFormat="1" ht="12.75" customHeight="1">
      <c r="A25" s="120">
        <v>16</v>
      </c>
      <c r="B25" s="224">
        <v>317072</v>
      </c>
      <c r="C25" s="187">
        <v>3</v>
      </c>
      <c r="D25" s="207" t="s">
        <v>57</v>
      </c>
      <c r="E25" s="210">
        <v>2</v>
      </c>
      <c r="F25" s="188">
        <v>2</v>
      </c>
      <c r="G25" s="11" t="s">
        <v>41</v>
      </c>
      <c r="H25" s="69"/>
    </row>
    <row r="26" spans="1:8" s="2" customFormat="1" ht="12.75" customHeight="1">
      <c r="A26" s="120">
        <v>17</v>
      </c>
      <c r="B26" s="181" t="s">
        <v>117</v>
      </c>
      <c r="C26" s="167">
        <v>3</v>
      </c>
      <c r="D26" s="93" t="s">
        <v>58</v>
      </c>
      <c r="E26" s="94">
        <v>2</v>
      </c>
      <c r="F26" s="6">
        <v>2</v>
      </c>
      <c r="G26" s="10" t="s">
        <v>41</v>
      </c>
      <c r="H26" s="13"/>
    </row>
    <row r="27" spans="1:8" s="2" customFormat="1" ht="12.75" customHeight="1">
      <c r="A27" s="120">
        <v>18</v>
      </c>
      <c r="B27" s="181" t="s">
        <v>109</v>
      </c>
      <c r="C27" s="167">
        <v>3</v>
      </c>
      <c r="D27" s="93" t="s">
        <v>44</v>
      </c>
      <c r="E27" s="94">
        <v>2</v>
      </c>
      <c r="F27" s="6">
        <v>2</v>
      </c>
      <c r="G27" s="10" t="s">
        <v>41</v>
      </c>
      <c r="H27" s="13"/>
    </row>
    <row r="28" spans="1:8" s="2" customFormat="1" ht="12.75" customHeight="1">
      <c r="A28" s="120">
        <v>19</v>
      </c>
      <c r="B28" s="160">
        <v>318059</v>
      </c>
      <c r="C28" s="167">
        <v>3</v>
      </c>
      <c r="D28" s="93" t="s">
        <v>18</v>
      </c>
      <c r="E28" s="94">
        <v>1</v>
      </c>
      <c r="F28" s="6">
        <v>1</v>
      </c>
      <c r="G28" s="10" t="s">
        <v>41</v>
      </c>
      <c r="H28" s="13"/>
    </row>
    <row r="29" spans="1:8" s="17" customFormat="1" ht="12.75" customHeight="1">
      <c r="A29" s="121">
        <v>20</v>
      </c>
      <c r="B29" s="161" t="s">
        <v>110</v>
      </c>
      <c r="C29" s="167" t="s">
        <v>41</v>
      </c>
      <c r="D29" s="97" t="s">
        <v>20</v>
      </c>
      <c r="E29" s="98" t="s">
        <v>45</v>
      </c>
      <c r="F29" s="35" t="s">
        <v>250</v>
      </c>
      <c r="G29" s="35" t="s">
        <v>45</v>
      </c>
      <c r="H29" s="65"/>
    </row>
    <row r="30" spans="1:8" s="17" customFormat="1" ht="12.75" customHeight="1">
      <c r="A30" s="121">
        <v>21</v>
      </c>
      <c r="B30" s="161" t="s">
        <v>111</v>
      </c>
      <c r="C30" s="167" t="s">
        <v>41</v>
      </c>
      <c r="D30" s="97" t="s">
        <v>21</v>
      </c>
      <c r="E30" s="98" t="s">
        <v>45</v>
      </c>
      <c r="F30" s="35" t="s">
        <v>250</v>
      </c>
      <c r="G30" s="35" t="s">
        <v>45</v>
      </c>
      <c r="H30" s="13"/>
    </row>
    <row r="31" spans="1:8" s="17" customFormat="1" ht="12.75" customHeight="1">
      <c r="A31" s="121">
        <v>22</v>
      </c>
      <c r="B31" s="161" t="s">
        <v>112</v>
      </c>
      <c r="C31" s="167" t="s">
        <v>41</v>
      </c>
      <c r="D31" s="97" t="s">
        <v>22</v>
      </c>
      <c r="E31" s="98" t="s">
        <v>45</v>
      </c>
      <c r="F31" s="35" t="s">
        <v>250</v>
      </c>
      <c r="G31" s="35" t="s">
        <v>45</v>
      </c>
      <c r="H31" s="13"/>
    </row>
    <row r="32" spans="1:8" s="17" customFormat="1" ht="12.75" customHeight="1">
      <c r="A32" s="121">
        <v>23</v>
      </c>
      <c r="B32" s="161" t="s">
        <v>113</v>
      </c>
      <c r="C32" s="167" t="s">
        <v>41</v>
      </c>
      <c r="D32" s="97" t="s">
        <v>23</v>
      </c>
      <c r="E32" s="98" t="s">
        <v>45</v>
      </c>
      <c r="F32" s="35" t="s">
        <v>250</v>
      </c>
      <c r="G32" s="35" t="s">
        <v>45</v>
      </c>
      <c r="H32" s="13"/>
    </row>
    <row r="33" spans="1:8" s="17" customFormat="1" ht="12.75" customHeight="1">
      <c r="A33" s="121">
        <v>24</v>
      </c>
      <c r="B33" s="161" t="s">
        <v>114</v>
      </c>
      <c r="C33" s="167" t="s">
        <v>41</v>
      </c>
      <c r="D33" s="97" t="s">
        <v>24</v>
      </c>
      <c r="E33" s="98" t="s">
        <v>45</v>
      </c>
      <c r="F33" s="35" t="s">
        <v>250</v>
      </c>
      <c r="G33" s="35" t="s">
        <v>45</v>
      </c>
      <c r="H33" s="13"/>
    </row>
    <row r="34" spans="1:8" s="17" customFormat="1" ht="12.75" customHeight="1">
      <c r="A34" s="121">
        <v>25</v>
      </c>
      <c r="B34" s="161" t="s">
        <v>115</v>
      </c>
      <c r="C34" s="167" t="s">
        <v>41</v>
      </c>
      <c r="D34" s="97" t="s">
        <v>25</v>
      </c>
      <c r="E34" s="103" t="s">
        <v>140</v>
      </c>
      <c r="F34" s="18"/>
      <c r="G34" s="18"/>
      <c r="H34" s="66"/>
    </row>
    <row r="35" spans="1:8" s="14" customFormat="1" ht="16.5" customHeight="1" thickBot="1">
      <c r="A35" s="464" t="s">
        <v>26</v>
      </c>
      <c r="B35" s="465"/>
      <c r="C35" s="465"/>
      <c r="D35" s="466"/>
      <c r="E35" s="36">
        <f>SUM(E10:E34)</f>
        <v>42</v>
      </c>
      <c r="F35" s="36">
        <f>SUM(F10:F34)</f>
        <v>41</v>
      </c>
      <c r="G35" s="36">
        <f>SUM(G10:G34)</f>
        <v>1</v>
      </c>
      <c r="H35" s="67"/>
    </row>
    <row r="36" spans="1:8" s="2" customFormat="1" ht="12.75" customHeight="1">
      <c r="A36" s="37"/>
      <c r="B36" s="152"/>
      <c r="C36" s="168"/>
      <c r="D36" s="467" t="s">
        <v>27</v>
      </c>
      <c r="E36" s="468"/>
      <c r="F36" s="7"/>
      <c r="G36" s="7"/>
      <c r="H36" s="68"/>
    </row>
    <row r="37" spans="1:8" s="2" customFormat="1" ht="12.75" customHeight="1">
      <c r="A37" s="12">
        <v>26</v>
      </c>
      <c r="B37" s="160">
        <v>318008</v>
      </c>
      <c r="C37" s="159">
        <v>2</v>
      </c>
      <c r="D37" s="93" t="s">
        <v>79</v>
      </c>
      <c r="E37" s="94">
        <v>2</v>
      </c>
      <c r="F37" s="6">
        <v>2</v>
      </c>
      <c r="G37" s="10" t="s">
        <v>41</v>
      </c>
      <c r="H37" s="13"/>
    </row>
    <row r="38" spans="1:8" s="2" customFormat="1" ht="12.75" customHeight="1">
      <c r="A38" s="12">
        <v>27</v>
      </c>
      <c r="B38" s="160">
        <v>318068</v>
      </c>
      <c r="C38" s="159">
        <v>2</v>
      </c>
      <c r="D38" s="218" t="s">
        <v>97</v>
      </c>
      <c r="E38" s="94">
        <v>2</v>
      </c>
      <c r="F38" s="6">
        <v>2</v>
      </c>
      <c r="G38" s="10" t="s">
        <v>41</v>
      </c>
      <c r="H38" s="13"/>
    </row>
    <row r="39" spans="1:8" s="2" customFormat="1" ht="12.75" customHeight="1">
      <c r="A39" s="12">
        <v>28</v>
      </c>
      <c r="B39" s="160">
        <v>318053</v>
      </c>
      <c r="C39" s="159">
        <v>3</v>
      </c>
      <c r="D39" s="218" t="s">
        <v>98</v>
      </c>
      <c r="E39" s="94">
        <v>2</v>
      </c>
      <c r="F39" s="6">
        <v>2</v>
      </c>
      <c r="G39" s="10" t="s">
        <v>41</v>
      </c>
      <c r="H39" s="13"/>
    </row>
    <row r="40" spans="1:8" s="2" customFormat="1" ht="12.75" customHeight="1">
      <c r="A40" s="12">
        <v>29</v>
      </c>
      <c r="B40" s="181">
        <v>317044</v>
      </c>
      <c r="C40" s="159">
        <v>3</v>
      </c>
      <c r="D40" s="93" t="s">
        <v>46</v>
      </c>
      <c r="E40" s="94">
        <v>2</v>
      </c>
      <c r="F40" s="6">
        <v>2</v>
      </c>
      <c r="G40" s="10" t="s">
        <v>41</v>
      </c>
      <c r="H40" s="13"/>
    </row>
    <row r="41" spans="1:8" s="2" customFormat="1" ht="12.75" customHeight="1">
      <c r="A41" s="12">
        <v>30</v>
      </c>
      <c r="B41" s="181">
        <v>317045</v>
      </c>
      <c r="C41" s="159">
        <v>3</v>
      </c>
      <c r="D41" s="93" t="s">
        <v>47</v>
      </c>
      <c r="E41" s="94">
        <v>2</v>
      </c>
      <c r="F41" s="6">
        <v>2</v>
      </c>
      <c r="G41" s="10" t="s">
        <v>41</v>
      </c>
      <c r="H41" s="13"/>
    </row>
    <row r="42" spans="1:8" s="2" customFormat="1" ht="12.75" customHeight="1">
      <c r="A42" s="12">
        <v>31</v>
      </c>
      <c r="B42" s="437">
        <v>319191</v>
      </c>
      <c r="C42" s="270">
        <v>2</v>
      </c>
      <c r="D42" s="93" t="s">
        <v>99</v>
      </c>
      <c r="E42" s="94">
        <v>2</v>
      </c>
      <c r="F42" s="6">
        <v>2</v>
      </c>
      <c r="G42" s="10" t="s">
        <v>41</v>
      </c>
      <c r="H42" s="13"/>
    </row>
    <row r="43" spans="1:8" s="2" customFormat="1" ht="12.75" customHeight="1">
      <c r="A43" s="12">
        <v>32</v>
      </c>
      <c r="B43" s="219" t="s">
        <v>116</v>
      </c>
      <c r="C43" s="159">
        <v>3</v>
      </c>
      <c r="D43" s="93" t="s">
        <v>56</v>
      </c>
      <c r="E43" s="94">
        <v>2</v>
      </c>
      <c r="F43" s="6">
        <v>2</v>
      </c>
      <c r="G43" s="10" t="s">
        <v>41</v>
      </c>
      <c r="H43" s="13"/>
    </row>
    <row r="44" spans="1:8" s="2" customFormat="1" ht="12.75" customHeight="1">
      <c r="A44" s="12">
        <v>33</v>
      </c>
      <c r="B44" s="437">
        <v>319186</v>
      </c>
      <c r="C44" s="159">
        <v>2</v>
      </c>
      <c r="D44" s="93" t="s">
        <v>67</v>
      </c>
      <c r="E44" s="94">
        <v>2</v>
      </c>
      <c r="F44" s="6">
        <v>2</v>
      </c>
      <c r="G44" s="10" t="s">
        <v>41</v>
      </c>
      <c r="H44" s="13"/>
    </row>
    <row r="45" spans="1:8" s="2" customFormat="1" ht="12.75" customHeight="1">
      <c r="A45" s="12">
        <v>34</v>
      </c>
      <c r="B45" s="437" t="s">
        <v>136</v>
      </c>
      <c r="C45" s="439">
        <v>3</v>
      </c>
      <c r="D45" s="93" t="s">
        <v>69</v>
      </c>
      <c r="E45" s="94">
        <v>2</v>
      </c>
      <c r="F45" s="6">
        <v>2</v>
      </c>
      <c r="G45" s="10" t="s">
        <v>41</v>
      </c>
      <c r="H45" s="13"/>
    </row>
    <row r="46" spans="1:8" s="2" customFormat="1" ht="12.75" customHeight="1">
      <c r="A46" s="12">
        <v>35</v>
      </c>
      <c r="B46" s="219" t="s">
        <v>119</v>
      </c>
      <c r="C46" s="159">
        <v>2</v>
      </c>
      <c r="D46" s="93" t="s">
        <v>92</v>
      </c>
      <c r="E46" s="94">
        <v>2</v>
      </c>
      <c r="F46" s="6">
        <v>2</v>
      </c>
      <c r="G46" s="10" t="s">
        <v>41</v>
      </c>
      <c r="H46" s="13"/>
    </row>
    <row r="47" spans="1:8" s="2" customFormat="1" ht="12.75" customHeight="1">
      <c r="A47" s="12">
        <v>36</v>
      </c>
      <c r="B47" s="181">
        <v>320037</v>
      </c>
      <c r="C47" s="159">
        <v>2</v>
      </c>
      <c r="D47" s="93" t="s">
        <v>33</v>
      </c>
      <c r="E47" s="94">
        <v>2</v>
      </c>
      <c r="F47" s="6">
        <v>2</v>
      </c>
      <c r="G47" s="10" t="s">
        <v>41</v>
      </c>
      <c r="H47" s="13"/>
    </row>
    <row r="48" spans="1:8" s="2" customFormat="1" ht="12.75" customHeight="1">
      <c r="A48" s="12">
        <v>37</v>
      </c>
      <c r="B48" s="181">
        <v>320072</v>
      </c>
      <c r="C48" s="159">
        <v>3</v>
      </c>
      <c r="D48" s="93" t="s">
        <v>76</v>
      </c>
      <c r="E48" s="94">
        <v>2</v>
      </c>
      <c r="F48" s="6">
        <v>2</v>
      </c>
      <c r="G48" s="10" t="s">
        <v>41</v>
      </c>
      <c r="H48" s="113"/>
    </row>
    <row r="49" spans="1:8" s="2" customFormat="1" ht="12.75" customHeight="1">
      <c r="A49" s="12">
        <v>38</v>
      </c>
      <c r="B49" s="160">
        <v>318072</v>
      </c>
      <c r="C49" s="159">
        <v>2</v>
      </c>
      <c r="D49" s="93" t="s">
        <v>80</v>
      </c>
      <c r="E49" s="94">
        <v>2</v>
      </c>
      <c r="F49" s="6">
        <v>2</v>
      </c>
      <c r="G49" s="10" t="s">
        <v>41</v>
      </c>
      <c r="H49" s="13"/>
    </row>
    <row r="50" spans="1:8" s="2" customFormat="1" ht="12.75" customHeight="1">
      <c r="A50" s="12">
        <v>39</v>
      </c>
      <c r="B50" s="438">
        <v>318111</v>
      </c>
      <c r="C50" s="267">
        <v>2</v>
      </c>
      <c r="D50" s="93" t="s">
        <v>93</v>
      </c>
      <c r="E50" s="94">
        <v>2</v>
      </c>
      <c r="F50" s="6">
        <v>2</v>
      </c>
      <c r="G50" s="10" t="s">
        <v>41</v>
      </c>
      <c r="H50" s="13"/>
    </row>
    <row r="51" spans="1:8" s="2" customFormat="1" ht="12.75" customHeight="1">
      <c r="A51" s="12">
        <v>40</v>
      </c>
      <c r="B51" s="437">
        <v>317026</v>
      </c>
      <c r="C51" s="439" t="s">
        <v>1</v>
      </c>
      <c r="D51" s="93" t="s">
        <v>59</v>
      </c>
      <c r="E51" s="94">
        <v>3</v>
      </c>
      <c r="F51" s="6">
        <v>3</v>
      </c>
      <c r="G51" s="10" t="s">
        <v>41</v>
      </c>
      <c r="H51" s="13"/>
    </row>
    <row r="52" spans="1:8" s="2" customFormat="1" ht="12.75" customHeight="1">
      <c r="A52" s="12">
        <v>41</v>
      </c>
      <c r="B52" s="160">
        <v>318074</v>
      </c>
      <c r="C52" s="159">
        <v>3</v>
      </c>
      <c r="D52" s="136" t="s">
        <v>94</v>
      </c>
      <c r="E52" s="220">
        <v>2</v>
      </c>
      <c r="F52" s="133">
        <v>2</v>
      </c>
      <c r="G52" s="10" t="s">
        <v>41</v>
      </c>
      <c r="H52" s="13"/>
    </row>
    <row r="53" spans="1:8" s="2" customFormat="1" ht="12.75" customHeight="1">
      <c r="A53" s="12">
        <v>42</v>
      </c>
      <c r="B53" s="160">
        <v>318073</v>
      </c>
      <c r="C53" s="159">
        <v>3</v>
      </c>
      <c r="D53" s="93" t="s">
        <v>37</v>
      </c>
      <c r="E53" s="94">
        <v>2</v>
      </c>
      <c r="F53" s="6">
        <v>2</v>
      </c>
      <c r="G53" s="10" t="s">
        <v>41</v>
      </c>
      <c r="H53" s="13"/>
    </row>
    <row r="54" spans="1:8" s="2" customFormat="1" ht="12.75" customHeight="1">
      <c r="A54" s="12">
        <v>43</v>
      </c>
      <c r="B54" s="160">
        <v>318004</v>
      </c>
      <c r="C54" s="159">
        <v>3</v>
      </c>
      <c r="D54" s="93" t="s">
        <v>36</v>
      </c>
      <c r="E54" s="94">
        <v>2</v>
      </c>
      <c r="F54" s="6">
        <v>2</v>
      </c>
      <c r="G54" s="10" t="s">
        <v>41</v>
      </c>
      <c r="H54" s="13"/>
    </row>
    <row r="55" spans="1:8" s="61" customFormat="1" ht="12.75" customHeight="1">
      <c r="A55" s="58">
        <v>70</v>
      </c>
      <c r="B55" s="160">
        <v>318007</v>
      </c>
      <c r="C55" s="159">
        <v>3</v>
      </c>
      <c r="D55" s="225" t="s">
        <v>68</v>
      </c>
      <c r="E55" s="100">
        <v>3</v>
      </c>
      <c r="F55" s="6">
        <v>3</v>
      </c>
      <c r="G55" s="60" t="s">
        <v>41</v>
      </c>
      <c r="H55" s="113"/>
    </row>
    <row r="56" spans="1:8" s="2" customFormat="1" ht="12.75" customHeight="1">
      <c r="A56" s="12">
        <v>45</v>
      </c>
      <c r="B56" s="219" t="s">
        <v>118</v>
      </c>
      <c r="C56" s="159">
        <v>2</v>
      </c>
      <c r="D56" s="93" t="s">
        <v>38</v>
      </c>
      <c r="E56" s="94">
        <v>2</v>
      </c>
      <c r="F56" s="6">
        <v>2</v>
      </c>
      <c r="G56" s="10" t="s">
        <v>41</v>
      </c>
      <c r="H56" s="13"/>
    </row>
    <row r="57" spans="1:8" s="2" customFormat="1" ht="12.75" customHeight="1">
      <c r="A57" s="12">
        <v>46</v>
      </c>
      <c r="B57" s="438">
        <v>318113</v>
      </c>
      <c r="C57" s="159">
        <v>3</v>
      </c>
      <c r="D57" s="93" t="s">
        <v>83</v>
      </c>
      <c r="E57" s="94">
        <v>2</v>
      </c>
      <c r="F57" s="6">
        <v>2</v>
      </c>
      <c r="G57" s="10" t="s">
        <v>41</v>
      </c>
      <c r="H57" s="13"/>
    </row>
    <row r="58" spans="1:8" s="2" customFormat="1" ht="12.75" customHeight="1">
      <c r="A58" s="12">
        <v>47</v>
      </c>
      <c r="B58" s="438">
        <v>318116</v>
      </c>
      <c r="C58" s="267">
        <v>2</v>
      </c>
      <c r="D58" s="93" t="s">
        <v>60</v>
      </c>
      <c r="E58" s="94">
        <v>2</v>
      </c>
      <c r="F58" s="6">
        <v>2</v>
      </c>
      <c r="G58" s="10" t="s">
        <v>41</v>
      </c>
      <c r="H58" s="13"/>
    </row>
    <row r="59" spans="1:8" s="2" customFormat="1" ht="12.75" customHeight="1">
      <c r="A59" s="12">
        <v>48</v>
      </c>
      <c r="B59" s="438">
        <v>318119</v>
      </c>
      <c r="C59" s="267">
        <v>2</v>
      </c>
      <c r="D59" s="93" t="s">
        <v>61</v>
      </c>
      <c r="E59" s="94">
        <v>2</v>
      </c>
      <c r="F59" s="6">
        <v>2</v>
      </c>
      <c r="G59" s="10" t="s">
        <v>41</v>
      </c>
      <c r="H59" s="13"/>
    </row>
    <row r="60" spans="1:8" s="2" customFormat="1" ht="12.75" customHeight="1">
      <c r="A60" s="141">
        <v>49</v>
      </c>
      <c r="B60" s="438">
        <v>318118</v>
      </c>
      <c r="C60" s="267">
        <v>2</v>
      </c>
      <c r="D60" s="93" t="s">
        <v>81</v>
      </c>
      <c r="E60" s="94">
        <v>2</v>
      </c>
      <c r="F60" s="6">
        <v>2</v>
      </c>
      <c r="G60" s="10" t="s">
        <v>41</v>
      </c>
      <c r="H60" s="13"/>
    </row>
    <row r="61" spans="1:8" s="2" customFormat="1" ht="12.75" customHeight="1">
      <c r="A61" s="141">
        <v>50</v>
      </c>
      <c r="B61" s="438">
        <v>318115</v>
      </c>
      <c r="C61" s="267">
        <v>2</v>
      </c>
      <c r="D61" s="93" t="s">
        <v>62</v>
      </c>
      <c r="E61" s="94">
        <v>2</v>
      </c>
      <c r="F61" s="6">
        <v>2</v>
      </c>
      <c r="G61" s="10" t="s">
        <v>41</v>
      </c>
      <c r="H61" s="13"/>
    </row>
    <row r="62" spans="1:8" s="2" customFormat="1" ht="12.75" customHeight="1">
      <c r="A62" s="141">
        <v>51</v>
      </c>
      <c r="B62" s="438">
        <v>318064</v>
      </c>
      <c r="C62" s="439">
        <v>2</v>
      </c>
      <c r="D62" s="93" t="s">
        <v>63</v>
      </c>
      <c r="E62" s="94">
        <v>2</v>
      </c>
      <c r="F62" s="6">
        <v>2</v>
      </c>
      <c r="G62" s="10" t="s">
        <v>41</v>
      </c>
      <c r="H62" s="13"/>
    </row>
    <row r="63" spans="1:8" s="2" customFormat="1" ht="12.75" customHeight="1">
      <c r="A63" s="141">
        <v>52</v>
      </c>
      <c r="B63" s="438">
        <v>318108</v>
      </c>
      <c r="C63" s="439">
        <v>2</v>
      </c>
      <c r="D63" s="93" t="s">
        <v>39</v>
      </c>
      <c r="E63" s="94">
        <v>3</v>
      </c>
      <c r="F63" s="6">
        <v>2</v>
      </c>
      <c r="G63" s="6">
        <v>1</v>
      </c>
      <c r="H63" s="13"/>
    </row>
    <row r="64" spans="1:8" s="2" customFormat="1" ht="12.75" customHeight="1">
      <c r="A64" s="141">
        <v>53</v>
      </c>
      <c r="B64" s="191">
        <v>318088</v>
      </c>
      <c r="C64" s="159">
        <v>3</v>
      </c>
      <c r="D64" s="218" t="s">
        <v>100</v>
      </c>
      <c r="E64" s="94">
        <v>2</v>
      </c>
      <c r="F64" s="6">
        <v>2</v>
      </c>
      <c r="G64" s="10" t="s">
        <v>41</v>
      </c>
      <c r="H64" s="113"/>
    </row>
    <row r="65" spans="1:8" ht="12" customHeight="1">
      <c r="A65" s="141">
        <v>54</v>
      </c>
      <c r="B65" s="160">
        <v>318075</v>
      </c>
      <c r="C65" s="159">
        <v>3</v>
      </c>
      <c r="D65" s="93" t="s">
        <v>64</v>
      </c>
      <c r="E65" s="94">
        <v>1</v>
      </c>
      <c r="F65" s="10" t="s">
        <v>41</v>
      </c>
      <c r="G65" s="94">
        <v>1</v>
      </c>
      <c r="H65" s="194"/>
    </row>
    <row r="66" spans="1:8" ht="12" customHeight="1">
      <c r="A66" s="141">
        <v>55</v>
      </c>
      <c r="B66" s="160">
        <v>318076</v>
      </c>
      <c r="C66" s="159">
        <v>3</v>
      </c>
      <c r="D66" s="93" t="s">
        <v>65</v>
      </c>
      <c r="E66" s="94">
        <v>1</v>
      </c>
      <c r="F66" s="10" t="s">
        <v>41</v>
      </c>
      <c r="G66" s="94">
        <v>1</v>
      </c>
      <c r="H66" s="194"/>
    </row>
    <row r="67" spans="1:8" s="61" customFormat="1" ht="12.75" customHeight="1">
      <c r="A67" s="141">
        <v>56</v>
      </c>
      <c r="B67" s="437">
        <v>317278</v>
      </c>
      <c r="C67" s="159">
        <v>2</v>
      </c>
      <c r="D67" s="93" t="s">
        <v>66</v>
      </c>
      <c r="E67" s="94">
        <v>2</v>
      </c>
      <c r="F67" s="6">
        <v>2</v>
      </c>
      <c r="G67" s="10" t="s">
        <v>41</v>
      </c>
      <c r="H67" s="194"/>
    </row>
    <row r="68" spans="1:8" s="61" customFormat="1" ht="12.75" customHeight="1">
      <c r="A68" s="141">
        <v>57</v>
      </c>
      <c r="B68" s="216">
        <v>316126</v>
      </c>
      <c r="C68" s="159">
        <v>2</v>
      </c>
      <c r="D68" s="93" t="s">
        <v>82</v>
      </c>
      <c r="E68" s="94">
        <v>2</v>
      </c>
      <c r="F68" s="6">
        <v>2</v>
      </c>
      <c r="G68" s="10" t="s">
        <v>41</v>
      </c>
      <c r="H68" s="194"/>
    </row>
    <row r="69" spans="1:8" s="61" customFormat="1" ht="12.75" customHeight="1">
      <c r="A69" s="141">
        <v>58</v>
      </c>
      <c r="B69" s="160">
        <v>318033</v>
      </c>
      <c r="C69" s="159">
        <v>2</v>
      </c>
      <c r="D69" s="93" t="s">
        <v>35</v>
      </c>
      <c r="E69" s="94">
        <v>2</v>
      </c>
      <c r="F69" s="6">
        <v>2</v>
      </c>
      <c r="G69" s="10" t="s">
        <v>41</v>
      </c>
      <c r="H69" s="194"/>
    </row>
    <row r="70" spans="1:8" s="197" customFormat="1" ht="12" customHeight="1">
      <c r="A70" s="141">
        <v>59</v>
      </c>
      <c r="B70" s="160">
        <v>303003</v>
      </c>
      <c r="C70" s="159" t="s">
        <v>1</v>
      </c>
      <c r="D70" s="108" t="s">
        <v>40</v>
      </c>
      <c r="E70" s="109">
        <v>3</v>
      </c>
      <c r="F70" s="134" t="s">
        <v>41</v>
      </c>
      <c r="G70" s="109">
        <v>3</v>
      </c>
      <c r="H70" s="196"/>
    </row>
    <row r="71" spans="1:9" s="22" customFormat="1" ht="13.5">
      <c r="A71" s="38"/>
      <c r="B71" s="153"/>
      <c r="C71" s="153"/>
      <c r="D71" s="39" t="s">
        <v>73</v>
      </c>
      <c r="E71" s="40">
        <f>SUM(E37:E70)</f>
        <v>70</v>
      </c>
      <c r="F71" s="40">
        <f>SUM(F37:F70)</f>
        <v>64</v>
      </c>
      <c r="G71" s="40">
        <f>SUM(G37:G70)</f>
        <v>6</v>
      </c>
      <c r="H71" s="41"/>
      <c r="I71" s="14"/>
    </row>
    <row r="72" spans="1:8" s="14" customFormat="1" ht="13.5">
      <c r="A72" s="38"/>
      <c r="B72" s="153"/>
      <c r="C72" s="153"/>
      <c r="D72" s="42" t="s">
        <v>130</v>
      </c>
      <c r="E72" s="43"/>
      <c r="F72" s="44"/>
      <c r="G72" s="44"/>
      <c r="H72" s="41"/>
    </row>
    <row r="73" spans="1:8" s="61" customFormat="1" ht="12.75" customHeight="1">
      <c r="A73" s="58">
        <v>60</v>
      </c>
      <c r="B73" s="181" t="s">
        <v>120</v>
      </c>
      <c r="C73" s="159">
        <v>2</v>
      </c>
      <c r="D73" s="221" t="s">
        <v>90</v>
      </c>
      <c r="E73" s="105">
        <v>2</v>
      </c>
      <c r="F73" s="59">
        <v>2</v>
      </c>
      <c r="G73" s="60" t="s">
        <v>41</v>
      </c>
      <c r="H73" s="70"/>
    </row>
    <row r="74" spans="1:8" s="61" customFormat="1" ht="12.75" customHeight="1">
      <c r="A74" s="58">
        <v>61</v>
      </c>
      <c r="B74" s="181">
        <v>317116</v>
      </c>
      <c r="C74" s="159">
        <v>3</v>
      </c>
      <c r="D74" s="221" t="s">
        <v>91</v>
      </c>
      <c r="E74" s="105">
        <v>2</v>
      </c>
      <c r="F74" s="59">
        <v>2</v>
      </c>
      <c r="G74" s="60" t="s">
        <v>41</v>
      </c>
      <c r="H74" s="70"/>
    </row>
    <row r="75" spans="1:8" s="61" customFormat="1" ht="12.75" customHeight="1">
      <c r="A75" s="58">
        <v>62</v>
      </c>
      <c r="B75" s="160">
        <v>318013</v>
      </c>
      <c r="C75" s="159">
        <v>2</v>
      </c>
      <c r="D75" s="198" t="s">
        <v>75</v>
      </c>
      <c r="E75" s="105">
        <v>2</v>
      </c>
      <c r="F75" s="59">
        <v>2</v>
      </c>
      <c r="G75" s="60" t="s">
        <v>41</v>
      </c>
      <c r="H75" s="135"/>
    </row>
    <row r="76" spans="1:8" s="61" customFormat="1" ht="12.75" customHeight="1">
      <c r="A76" s="58">
        <v>63</v>
      </c>
      <c r="B76" s="438">
        <v>318114</v>
      </c>
      <c r="C76" s="159">
        <v>2</v>
      </c>
      <c r="D76" s="198" t="s">
        <v>43</v>
      </c>
      <c r="E76" s="105">
        <v>2</v>
      </c>
      <c r="F76" s="59">
        <v>2</v>
      </c>
      <c r="G76" s="60" t="s">
        <v>41</v>
      </c>
      <c r="H76" s="70"/>
    </row>
    <row r="77" spans="1:8" s="61" customFormat="1" ht="12.75" customHeight="1">
      <c r="A77" s="58">
        <v>64</v>
      </c>
      <c r="B77" s="181" t="s">
        <v>121</v>
      </c>
      <c r="C77" s="159">
        <v>2</v>
      </c>
      <c r="D77" s="222" t="s">
        <v>101</v>
      </c>
      <c r="E77" s="105">
        <v>2</v>
      </c>
      <c r="F77" s="59">
        <v>2</v>
      </c>
      <c r="G77" s="60" t="s">
        <v>41</v>
      </c>
      <c r="H77" s="135"/>
    </row>
    <row r="78" spans="1:8" s="61" customFormat="1" ht="12.75" customHeight="1">
      <c r="A78" s="58">
        <v>65</v>
      </c>
      <c r="B78" s="181">
        <v>317025</v>
      </c>
      <c r="C78" s="159">
        <v>3</v>
      </c>
      <c r="D78" s="222" t="s">
        <v>102</v>
      </c>
      <c r="E78" s="105">
        <v>2</v>
      </c>
      <c r="F78" s="59">
        <v>2</v>
      </c>
      <c r="G78" s="60" t="s">
        <v>41</v>
      </c>
      <c r="H78" s="135"/>
    </row>
    <row r="79" spans="1:8" s="61" customFormat="1" ht="12.75" customHeight="1">
      <c r="A79" s="58">
        <v>66</v>
      </c>
      <c r="B79" s="181">
        <v>317030</v>
      </c>
      <c r="C79" s="159">
        <v>2</v>
      </c>
      <c r="D79" s="198" t="s">
        <v>84</v>
      </c>
      <c r="E79" s="105">
        <v>2</v>
      </c>
      <c r="F79" s="59">
        <v>2</v>
      </c>
      <c r="G79" s="60" t="s">
        <v>41</v>
      </c>
      <c r="H79" s="70"/>
    </row>
    <row r="80" spans="1:8" s="61" customFormat="1" ht="12.75" customHeight="1">
      <c r="A80" s="58">
        <v>67</v>
      </c>
      <c r="B80" s="181">
        <v>317204</v>
      </c>
      <c r="C80" s="159">
        <v>2</v>
      </c>
      <c r="D80" s="221" t="s">
        <v>29</v>
      </c>
      <c r="E80" s="105">
        <v>2</v>
      </c>
      <c r="F80" s="59">
        <v>2</v>
      </c>
      <c r="G80" s="60" t="s">
        <v>41</v>
      </c>
      <c r="H80" s="70"/>
    </row>
    <row r="81" spans="1:8" s="61" customFormat="1" ht="12.75" customHeight="1">
      <c r="A81" s="58">
        <v>68</v>
      </c>
      <c r="B81" s="438">
        <v>318085</v>
      </c>
      <c r="C81" s="439">
        <v>2</v>
      </c>
      <c r="D81" s="223" t="s">
        <v>103</v>
      </c>
      <c r="E81" s="105">
        <v>2</v>
      </c>
      <c r="F81" s="59">
        <v>2</v>
      </c>
      <c r="G81" s="60" t="s">
        <v>41</v>
      </c>
      <c r="H81" s="113"/>
    </row>
    <row r="82" spans="1:8" s="61" customFormat="1" ht="12.75" customHeight="1">
      <c r="A82" s="58">
        <v>69</v>
      </c>
      <c r="B82" s="160">
        <v>321074</v>
      </c>
      <c r="C82" s="159">
        <v>2</v>
      </c>
      <c r="D82" s="221" t="s">
        <v>104</v>
      </c>
      <c r="E82" s="105">
        <v>2</v>
      </c>
      <c r="F82" s="59">
        <v>2</v>
      </c>
      <c r="G82" s="60" t="s">
        <v>41</v>
      </c>
      <c r="H82" s="113"/>
    </row>
    <row r="83" spans="1:8" s="61" customFormat="1" ht="12.75" customHeight="1">
      <c r="A83" s="58">
        <v>69</v>
      </c>
      <c r="B83" s="437">
        <v>317280</v>
      </c>
      <c r="C83" s="267">
        <v>2</v>
      </c>
      <c r="D83" s="221" t="s">
        <v>129</v>
      </c>
      <c r="E83" s="105">
        <v>2</v>
      </c>
      <c r="F83" s="59">
        <v>2</v>
      </c>
      <c r="G83" s="60" t="s">
        <v>41</v>
      </c>
      <c r="H83" s="113"/>
    </row>
    <row r="84" spans="1:8" s="61" customFormat="1" ht="12.75" customHeight="1">
      <c r="A84" s="58">
        <v>71</v>
      </c>
      <c r="B84" s="438">
        <v>318120</v>
      </c>
      <c r="C84" s="263">
        <v>2</v>
      </c>
      <c r="D84" s="221" t="s">
        <v>70</v>
      </c>
      <c r="E84" s="105">
        <v>2</v>
      </c>
      <c r="F84" s="59">
        <v>2</v>
      </c>
      <c r="G84" s="60" t="s">
        <v>41</v>
      </c>
      <c r="H84" s="113"/>
    </row>
    <row r="85" spans="1:13" s="45" customFormat="1" ht="12.75">
      <c r="A85" s="58">
        <v>72</v>
      </c>
      <c r="B85" s="160">
        <v>318090</v>
      </c>
      <c r="C85" s="159">
        <v>3</v>
      </c>
      <c r="D85" s="97" t="s">
        <v>71</v>
      </c>
      <c r="E85" s="103">
        <v>7</v>
      </c>
      <c r="F85" s="16" t="s">
        <v>41</v>
      </c>
      <c r="G85" s="103">
        <v>7</v>
      </c>
      <c r="H85" s="70"/>
      <c r="I85" s="17"/>
      <c r="J85" s="17"/>
      <c r="K85" s="17"/>
      <c r="L85" s="17"/>
      <c r="M85" s="17"/>
    </row>
    <row r="86" spans="1:13" s="45" customFormat="1" ht="13.5">
      <c r="A86" s="58"/>
      <c r="B86" s="450"/>
      <c r="C86" s="451"/>
      <c r="D86" s="452" t="s">
        <v>251</v>
      </c>
      <c r="E86" s="453">
        <f>SUM(E73:E85)</f>
        <v>31</v>
      </c>
      <c r="F86" s="453">
        <f>SUM(F73:F85)</f>
        <v>24</v>
      </c>
      <c r="G86" s="453">
        <f>SUM(G73:G85)</f>
        <v>7</v>
      </c>
      <c r="H86" s="70"/>
      <c r="I86" s="17"/>
      <c r="J86" s="17"/>
      <c r="K86" s="17"/>
      <c r="L86" s="17"/>
      <c r="M86" s="17"/>
    </row>
    <row r="87" spans="1:8" s="14" customFormat="1" ht="16.5" customHeight="1" thickBot="1">
      <c r="A87" s="464" t="s">
        <v>26</v>
      </c>
      <c r="B87" s="465"/>
      <c r="C87" s="465"/>
      <c r="D87" s="466"/>
      <c r="E87" s="36">
        <f>E71+E86</f>
        <v>101</v>
      </c>
      <c r="F87" s="36">
        <f>F71+F86</f>
        <v>88</v>
      </c>
      <c r="G87" s="36">
        <f>G71+G86</f>
        <v>13</v>
      </c>
      <c r="H87" s="67"/>
    </row>
    <row r="88" spans="1:8" s="14" customFormat="1" ht="18.75" customHeight="1" thickBot="1">
      <c r="A88" s="455" t="s">
        <v>30</v>
      </c>
      <c r="B88" s="456"/>
      <c r="C88" s="456"/>
      <c r="D88" s="457"/>
      <c r="E88" s="46">
        <v>135</v>
      </c>
      <c r="F88" s="47"/>
      <c r="G88" s="47"/>
      <c r="H88" s="71"/>
    </row>
    <row r="89" spans="1:8" s="14" customFormat="1" ht="12.75" customHeight="1">
      <c r="A89" s="48"/>
      <c r="B89" s="48"/>
      <c r="C89" s="48"/>
      <c r="D89" s="49"/>
      <c r="E89" s="20"/>
      <c r="F89" s="48"/>
      <c r="G89" s="48"/>
      <c r="H89" s="50"/>
    </row>
    <row r="90" spans="1:7" s="52" customFormat="1" ht="12.75" customHeight="1">
      <c r="A90" s="51" t="s">
        <v>74</v>
      </c>
      <c r="B90" s="51"/>
      <c r="C90" s="169"/>
      <c r="D90" s="53"/>
      <c r="E90" s="54"/>
      <c r="F90" s="55"/>
      <c r="G90" s="56"/>
    </row>
    <row r="91" spans="2:8" s="14" customFormat="1" ht="12.75" customHeight="1">
      <c r="B91" s="14" t="s">
        <v>95</v>
      </c>
      <c r="C91" s="27"/>
      <c r="E91" s="26"/>
      <c r="F91" s="27"/>
      <c r="G91" s="27"/>
      <c r="H91" s="21"/>
    </row>
    <row r="92" spans="3:8" s="14" customFormat="1" ht="12.75">
      <c r="C92" s="27"/>
      <c r="E92" s="26"/>
      <c r="F92" s="27"/>
      <c r="G92" s="27"/>
      <c r="H92" s="21"/>
    </row>
    <row r="93" spans="1:7" s="86" customFormat="1" ht="12" customHeight="1">
      <c r="A93" s="411"/>
      <c r="B93" s="411"/>
      <c r="C93" s="414"/>
      <c r="D93" s="413"/>
      <c r="E93" s="414" t="s">
        <v>122</v>
      </c>
      <c r="F93" s="415"/>
      <c r="G93" s="415"/>
    </row>
    <row r="94" spans="3:7" s="86" customFormat="1" ht="12.75" customHeight="1">
      <c r="C94" s="415"/>
      <c r="D94" s="413"/>
      <c r="E94" s="415" t="s">
        <v>123</v>
      </c>
      <c r="F94" s="415"/>
      <c r="G94" s="415"/>
    </row>
    <row r="95" spans="3:7" s="86" customFormat="1" ht="12.75" customHeight="1">
      <c r="C95" s="415"/>
      <c r="D95" s="415"/>
      <c r="E95" s="415" t="s">
        <v>131</v>
      </c>
      <c r="F95" s="415"/>
      <c r="G95" s="415"/>
    </row>
    <row r="96" spans="3:8" s="86" customFormat="1" ht="12.75" customHeight="1">
      <c r="C96" s="415"/>
      <c r="E96" s="417" t="s">
        <v>247</v>
      </c>
      <c r="F96" s="415"/>
      <c r="G96" s="415"/>
      <c r="H96" s="418"/>
    </row>
    <row r="97" spans="1:10" s="358" customFormat="1" ht="12" customHeight="1">
      <c r="A97" s="86"/>
      <c r="B97" s="413"/>
      <c r="C97" s="440"/>
      <c r="D97" s="415"/>
      <c r="E97"/>
      <c r="F97" s="419"/>
      <c r="G97" s="419"/>
      <c r="H97" s="419"/>
      <c r="I97" s="419"/>
      <c r="J97" s="419"/>
    </row>
    <row r="98" spans="3:7" s="85" customFormat="1" ht="12.75" customHeight="1">
      <c r="C98" s="355"/>
      <c r="D98" s="354"/>
      <c r="E98" s="355"/>
      <c r="F98" s="355"/>
      <c r="G98" s="355"/>
    </row>
    <row r="99" spans="3:7" s="85" customFormat="1" ht="12" customHeight="1">
      <c r="C99" s="355"/>
      <c r="D99" s="354"/>
      <c r="E99" s="355"/>
      <c r="F99" s="355"/>
      <c r="G99" s="355"/>
    </row>
    <row r="100" spans="1:7" s="85" customFormat="1" ht="12.75" customHeight="1">
      <c r="A100" s="228"/>
      <c r="C100" s="355"/>
      <c r="D100" s="355"/>
      <c r="E100" s="353"/>
      <c r="F100" s="355"/>
      <c r="G100" s="355"/>
    </row>
    <row r="101" spans="1:8" s="85" customFormat="1" ht="12.75" customHeight="1">
      <c r="A101" s="420"/>
      <c r="B101" s="420"/>
      <c r="C101" s="421"/>
      <c r="E101" s="422"/>
      <c r="F101" s="423"/>
      <c r="G101" s="423"/>
      <c r="H101" s="424"/>
    </row>
    <row r="102" spans="1:8" s="1" customFormat="1" ht="12.75" customHeight="1">
      <c r="A102" s="425"/>
      <c r="B102" s="425"/>
      <c r="C102" s="425"/>
      <c r="D102" s="426"/>
      <c r="E102" s="427"/>
      <c r="F102" s="428"/>
      <c r="G102" s="428"/>
      <c r="H102" s="429"/>
    </row>
    <row r="103" spans="1:8" s="1" customFormat="1" ht="12.75" customHeight="1">
      <c r="A103" s="425"/>
      <c r="B103" s="425"/>
      <c r="C103" s="425"/>
      <c r="D103" s="426"/>
      <c r="E103" s="427"/>
      <c r="F103" s="428"/>
      <c r="G103" s="428"/>
      <c r="H103" s="429"/>
    </row>
    <row r="104" spans="1:8" s="432" customFormat="1" ht="12" customHeight="1">
      <c r="A104" s="430"/>
      <c r="B104" s="430"/>
      <c r="C104" s="431"/>
      <c r="F104" s="433"/>
      <c r="G104" s="433"/>
      <c r="H104" s="434"/>
    </row>
    <row r="105" spans="1:8" s="432" customFormat="1" ht="12" customHeight="1">
      <c r="A105" s="430"/>
      <c r="B105" s="430"/>
      <c r="C105" s="431"/>
      <c r="F105" s="433"/>
      <c r="G105" s="433"/>
      <c r="H105" s="434"/>
    </row>
    <row r="106" spans="1:8" s="201" customFormat="1" ht="15" customHeight="1">
      <c r="A106" s="203"/>
      <c r="B106" s="203"/>
      <c r="C106" s="204"/>
      <c r="E106" s="435"/>
      <c r="F106" s="436"/>
      <c r="G106" s="436"/>
      <c r="H106" s="200"/>
    </row>
    <row r="107" spans="1:8" s="201" customFormat="1" ht="15" customHeight="1">
      <c r="A107" s="203"/>
      <c r="B107" s="203"/>
      <c r="C107" s="204"/>
      <c r="E107" s="435"/>
      <c r="F107" s="436"/>
      <c r="G107" s="436"/>
      <c r="H107" s="200"/>
    </row>
    <row r="108" spans="1:8" s="2" customFormat="1" ht="15" customHeight="1">
      <c r="A108" s="19"/>
      <c r="B108" s="19"/>
      <c r="C108" s="170"/>
      <c r="D108" s="1"/>
      <c r="E108" s="1"/>
      <c r="F108" s="8"/>
      <c r="G108" s="8"/>
      <c r="H108" s="8"/>
    </row>
    <row r="109" spans="1:8" s="1" customFormat="1" ht="15" customHeight="1">
      <c r="A109" s="19"/>
      <c r="B109" s="19"/>
      <c r="C109" s="170"/>
      <c r="F109" s="8"/>
      <c r="G109" s="8"/>
      <c r="H109" s="8"/>
    </row>
    <row r="110" spans="1:8" s="1" customFormat="1" ht="15" customHeight="1">
      <c r="A110" s="19"/>
      <c r="B110" s="19"/>
      <c r="C110" s="170"/>
      <c r="F110" s="8"/>
      <c r="G110" s="8"/>
      <c r="H110" s="8"/>
    </row>
    <row r="111" spans="1:8" s="1" customFormat="1" ht="15" customHeight="1">
      <c r="A111" s="19"/>
      <c r="B111" s="19"/>
      <c r="C111" s="170"/>
      <c r="F111" s="8"/>
      <c r="G111" s="8"/>
      <c r="H111" s="8"/>
    </row>
    <row r="112" spans="1:8" s="1" customFormat="1" ht="15" customHeight="1">
      <c r="A112" s="19"/>
      <c r="B112" s="19"/>
      <c r="C112" s="170"/>
      <c r="F112" s="8"/>
      <c r="G112" s="8"/>
      <c r="H112" s="8"/>
    </row>
    <row r="113" spans="1:8" s="1" customFormat="1" ht="15" customHeight="1">
      <c r="A113" s="19"/>
      <c r="B113" s="19"/>
      <c r="C113" s="170"/>
      <c r="F113" s="8"/>
      <c r="G113" s="8"/>
      <c r="H113" s="8"/>
    </row>
    <row r="114" spans="1:8" s="1" customFormat="1" ht="15" customHeight="1">
      <c r="A114" s="19"/>
      <c r="B114" s="19"/>
      <c r="C114" s="170"/>
      <c r="F114" s="8"/>
      <c r="G114" s="8"/>
      <c r="H114" s="8"/>
    </row>
    <row r="115" spans="1:8" s="1" customFormat="1" ht="15" customHeight="1">
      <c r="A115" s="19"/>
      <c r="B115" s="19"/>
      <c r="C115" s="170"/>
      <c r="F115" s="8"/>
      <c r="G115" s="8"/>
      <c r="H115" s="8"/>
    </row>
    <row r="116" spans="1:8" s="1" customFormat="1" ht="15" customHeight="1">
      <c r="A116" s="19"/>
      <c r="B116" s="19"/>
      <c r="C116" s="170"/>
      <c r="F116" s="8"/>
      <c r="G116" s="8"/>
      <c r="H116" s="8"/>
    </row>
    <row r="117" spans="1:8" s="1" customFormat="1" ht="15" customHeight="1">
      <c r="A117" s="19"/>
      <c r="B117" s="19"/>
      <c r="C117" s="170"/>
      <c r="F117" s="8"/>
      <c r="G117" s="8"/>
      <c r="H117" s="8"/>
    </row>
    <row r="118" spans="1:8" s="1" customFormat="1" ht="15" customHeight="1">
      <c r="A118" s="19"/>
      <c r="B118" s="19"/>
      <c r="C118" s="170"/>
      <c r="F118" s="8"/>
      <c r="G118" s="8"/>
      <c r="H118" s="8"/>
    </row>
    <row r="119" spans="1:8" s="1" customFormat="1" ht="15" customHeight="1">
      <c r="A119" s="19"/>
      <c r="B119" s="19"/>
      <c r="C119" s="170"/>
      <c r="F119" s="8"/>
      <c r="G119" s="8"/>
      <c r="H119" s="8"/>
    </row>
    <row r="120" spans="1:8" s="1" customFormat="1" ht="15" customHeight="1">
      <c r="A120" s="19"/>
      <c r="B120" s="19"/>
      <c r="C120" s="170"/>
      <c r="F120" s="8"/>
      <c r="G120" s="8"/>
      <c r="H120" s="8"/>
    </row>
    <row r="121" spans="1:8" s="1" customFormat="1" ht="15" customHeight="1">
      <c r="A121" s="19"/>
      <c r="B121" s="19"/>
      <c r="C121" s="170"/>
      <c r="F121" s="8"/>
      <c r="G121" s="8"/>
      <c r="H121" s="8"/>
    </row>
    <row r="122" spans="1:8" s="1" customFormat="1" ht="15" customHeight="1">
      <c r="A122" s="19"/>
      <c r="B122" s="19"/>
      <c r="C122" s="170"/>
      <c r="F122" s="8"/>
      <c r="G122" s="8"/>
      <c r="H122" s="8"/>
    </row>
    <row r="123" spans="1:8" s="1" customFormat="1" ht="15" customHeight="1">
      <c r="A123" s="19"/>
      <c r="B123" s="19"/>
      <c r="C123" s="170"/>
      <c r="F123" s="8"/>
      <c r="G123" s="8"/>
      <c r="H123" s="8"/>
    </row>
    <row r="124" spans="1:8" s="1" customFormat="1" ht="15" customHeight="1">
      <c r="A124" s="19"/>
      <c r="B124" s="19"/>
      <c r="C124" s="170"/>
      <c r="F124" s="8"/>
      <c r="G124" s="8"/>
      <c r="H124" s="8"/>
    </row>
    <row r="125" spans="1:8" s="1" customFormat="1" ht="15" customHeight="1">
      <c r="A125" s="19"/>
      <c r="B125" s="19"/>
      <c r="C125" s="170"/>
      <c r="F125" s="8"/>
      <c r="G125" s="8"/>
      <c r="H125" s="8"/>
    </row>
    <row r="126" spans="1:8" s="1" customFormat="1" ht="15" customHeight="1">
      <c r="A126" s="19"/>
      <c r="B126" s="19"/>
      <c r="C126" s="170"/>
      <c r="F126" s="8"/>
      <c r="G126" s="8"/>
      <c r="H126" s="8"/>
    </row>
    <row r="127" spans="1:8" s="1" customFormat="1" ht="15" customHeight="1">
      <c r="A127" s="19"/>
      <c r="B127" s="19"/>
      <c r="C127" s="170"/>
      <c r="F127" s="8"/>
      <c r="G127" s="8"/>
      <c r="H127" s="8"/>
    </row>
    <row r="128" spans="1:8" s="1" customFormat="1" ht="15" customHeight="1">
      <c r="A128" s="19"/>
      <c r="B128" s="19"/>
      <c r="C128" s="170"/>
      <c r="F128" s="8"/>
      <c r="G128" s="8"/>
      <c r="H128" s="8"/>
    </row>
    <row r="129" spans="1:8" s="1" customFormat="1" ht="15" customHeight="1">
      <c r="A129" s="19"/>
      <c r="B129" s="19"/>
      <c r="C129" s="170"/>
      <c r="F129" s="8"/>
      <c r="G129" s="8"/>
      <c r="H129" s="8"/>
    </row>
    <row r="130" spans="1:8" s="1" customFormat="1" ht="15" customHeight="1">
      <c r="A130" s="19"/>
      <c r="B130" s="19"/>
      <c r="C130" s="170"/>
      <c r="F130" s="8"/>
      <c r="G130" s="8"/>
      <c r="H130" s="8"/>
    </row>
    <row r="131" spans="1:8" s="1" customFormat="1" ht="15" customHeight="1">
      <c r="A131" s="19"/>
      <c r="B131" s="19"/>
      <c r="C131" s="170"/>
      <c r="F131" s="8"/>
      <c r="G131" s="8"/>
      <c r="H131" s="8"/>
    </row>
    <row r="132" spans="1:8" s="1" customFormat="1" ht="15" customHeight="1">
      <c r="A132" s="19"/>
      <c r="B132" s="19"/>
      <c r="C132" s="170"/>
      <c r="F132" s="8"/>
      <c r="G132" s="8"/>
      <c r="H132" s="8"/>
    </row>
    <row r="133" spans="1:8" s="1" customFormat="1" ht="15" customHeight="1">
      <c r="A133" s="19"/>
      <c r="B133" s="19"/>
      <c r="C133" s="170"/>
      <c r="F133" s="8"/>
      <c r="G133" s="8"/>
      <c r="H133" s="8"/>
    </row>
    <row r="134" spans="1:8" s="1" customFormat="1" ht="15" customHeight="1">
      <c r="A134" s="19"/>
      <c r="B134" s="19"/>
      <c r="C134" s="170"/>
      <c r="F134" s="8"/>
      <c r="G134" s="8"/>
      <c r="H134" s="8"/>
    </row>
    <row r="135" spans="1:8" s="1" customFormat="1" ht="15" customHeight="1">
      <c r="A135" s="19"/>
      <c r="B135" s="19"/>
      <c r="C135" s="170"/>
      <c r="F135" s="8"/>
      <c r="G135" s="8"/>
      <c r="H135" s="8"/>
    </row>
    <row r="136" spans="1:8" s="1" customFormat="1" ht="15" customHeight="1">
      <c r="A136" s="19"/>
      <c r="B136" s="19"/>
      <c r="C136" s="170"/>
      <c r="F136" s="8"/>
      <c r="G136" s="8"/>
      <c r="H136" s="8"/>
    </row>
    <row r="137" spans="1:8" s="1" customFormat="1" ht="15" customHeight="1">
      <c r="A137" s="19"/>
      <c r="B137" s="19"/>
      <c r="C137" s="170"/>
      <c r="F137" s="8"/>
      <c r="G137" s="8"/>
      <c r="H137" s="8"/>
    </row>
    <row r="138" spans="1:8" s="1" customFormat="1" ht="15" customHeight="1">
      <c r="A138" s="19"/>
      <c r="B138" s="19"/>
      <c r="C138" s="170"/>
      <c r="F138" s="8"/>
      <c r="G138" s="8"/>
      <c r="H138" s="8"/>
    </row>
    <row r="139" spans="1:8" s="1" customFormat="1" ht="15" customHeight="1">
      <c r="A139" s="19"/>
      <c r="B139" s="19"/>
      <c r="C139" s="170"/>
      <c r="F139" s="8"/>
      <c r="G139" s="8"/>
      <c r="H139" s="8"/>
    </row>
    <row r="140" spans="1:8" s="1" customFormat="1" ht="15" customHeight="1">
      <c r="A140" s="19"/>
      <c r="B140" s="19"/>
      <c r="C140" s="170"/>
      <c r="F140" s="8"/>
      <c r="G140" s="8"/>
      <c r="H140" s="8"/>
    </row>
    <row r="141" spans="1:8" s="1" customFormat="1" ht="15" customHeight="1">
      <c r="A141" s="19"/>
      <c r="B141" s="19"/>
      <c r="C141" s="170"/>
      <c r="F141" s="8"/>
      <c r="G141" s="8"/>
      <c r="H141" s="8"/>
    </row>
    <row r="142" spans="1:8" s="201" customFormat="1" ht="15" customHeight="1">
      <c r="A142" s="199"/>
      <c r="B142" s="199"/>
      <c r="C142" s="200"/>
      <c r="F142" s="202"/>
      <c r="G142" s="202"/>
      <c r="H142" s="202"/>
    </row>
    <row r="143" spans="1:8" s="201" customFormat="1" ht="15" customHeight="1">
      <c r="A143" s="199"/>
      <c r="B143" s="199"/>
      <c r="C143" s="200"/>
      <c r="F143" s="202"/>
      <c r="G143" s="202"/>
      <c r="H143" s="202"/>
    </row>
    <row r="144" spans="1:8" s="201" customFormat="1" ht="15" customHeight="1">
      <c r="A144" s="199"/>
      <c r="B144" s="199"/>
      <c r="C144" s="200"/>
      <c r="F144" s="202"/>
      <c r="G144" s="202"/>
      <c r="H144" s="202"/>
    </row>
    <row r="145" spans="1:8" s="201" customFormat="1" ht="15" customHeight="1">
      <c r="A145" s="199"/>
      <c r="B145" s="199"/>
      <c r="C145" s="200"/>
      <c r="F145" s="202"/>
      <c r="G145" s="202"/>
      <c r="H145" s="202"/>
    </row>
    <row r="146" spans="1:8" s="201" customFormat="1" ht="15" customHeight="1">
      <c r="A146" s="199"/>
      <c r="B146" s="199"/>
      <c r="C146" s="200"/>
      <c r="F146" s="202"/>
      <c r="G146" s="202"/>
      <c r="H146" s="202"/>
    </row>
    <row r="147" spans="1:8" s="201" customFormat="1" ht="15" customHeight="1">
      <c r="A147" s="199"/>
      <c r="B147" s="199"/>
      <c r="C147" s="200"/>
      <c r="F147" s="202"/>
      <c r="G147" s="202"/>
      <c r="H147" s="202"/>
    </row>
    <row r="148" spans="1:8" s="201" customFormat="1" ht="15" customHeight="1">
      <c r="A148" s="199"/>
      <c r="B148" s="199"/>
      <c r="C148" s="200"/>
      <c r="F148" s="202"/>
      <c r="G148" s="202"/>
      <c r="H148" s="202"/>
    </row>
    <row r="149" spans="1:8" s="201" customFormat="1" ht="15" customHeight="1">
      <c r="A149" s="199"/>
      <c r="B149" s="199"/>
      <c r="C149" s="200"/>
      <c r="F149" s="202"/>
      <c r="G149" s="202"/>
      <c r="H149" s="202"/>
    </row>
    <row r="150" spans="1:8" s="201" customFormat="1" ht="15" customHeight="1">
      <c r="A150" s="199"/>
      <c r="B150" s="199"/>
      <c r="C150" s="200"/>
      <c r="F150" s="202"/>
      <c r="G150" s="202"/>
      <c r="H150" s="202"/>
    </row>
    <row r="151" spans="1:8" s="201" customFormat="1" ht="15" customHeight="1">
      <c r="A151" s="199"/>
      <c r="B151" s="199"/>
      <c r="C151" s="200"/>
      <c r="F151" s="202"/>
      <c r="G151" s="202"/>
      <c r="H151" s="202"/>
    </row>
    <row r="152" spans="1:8" s="201" customFormat="1" ht="15" customHeight="1">
      <c r="A152" s="199"/>
      <c r="B152" s="199"/>
      <c r="C152" s="200"/>
      <c r="F152" s="202"/>
      <c r="G152" s="202"/>
      <c r="H152" s="202"/>
    </row>
    <row r="153" spans="1:8" s="201" customFormat="1" ht="15" customHeight="1">
      <c r="A153" s="199"/>
      <c r="B153" s="199"/>
      <c r="C153" s="200"/>
      <c r="F153" s="202"/>
      <c r="G153" s="202"/>
      <c r="H153" s="202"/>
    </row>
    <row r="154" spans="1:8" s="201" customFormat="1" ht="15" customHeight="1">
      <c r="A154" s="199"/>
      <c r="B154" s="199"/>
      <c r="C154" s="200"/>
      <c r="F154" s="202"/>
      <c r="G154" s="202"/>
      <c r="H154" s="202"/>
    </row>
    <row r="155" spans="1:8" s="201" customFormat="1" ht="15" customHeight="1">
      <c r="A155" s="199"/>
      <c r="B155" s="199"/>
      <c r="C155" s="200"/>
      <c r="F155" s="202"/>
      <c r="G155" s="202"/>
      <c r="H155" s="202"/>
    </row>
    <row r="156" spans="1:8" s="201" customFormat="1" ht="15" customHeight="1">
      <c r="A156" s="199"/>
      <c r="B156" s="199"/>
      <c r="C156" s="200"/>
      <c r="F156" s="202"/>
      <c r="G156" s="202"/>
      <c r="H156" s="202"/>
    </row>
    <row r="157" spans="1:8" s="201" customFormat="1" ht="15" customHeight="1">
      <c r="A157" s="199"/>
      <c r="B157" s="199"/>
      <c r="C157" s="200"/>
      <c r="F157" s="202"/>
      <c r="G157" s="202"/>
      <c r="H157" s="202"/>
    </row>
    <row r="158" spans="1:8" s="201" customFormat="1" ht="15" customHeight="1">
      <c r="A158" s="199"/>
      <c r="B158" s="199"/>
      <c r="C158" s="200"/>
      <c r="F158" s="202"/>
      <c r="G158" s="202"/>
      <c r="H158" s="202"/>
    </row>
    <row r="159" spans="1:8" s="201" customFormat="1" ht="15" customHeight="1">
      <c r="A159" s="199"/>
      <c r="B159" s="199"/>
      <c r="C159" s="200"/>
      <c r="F159" s="202"/>
      <c r="G159" s="202"/>
      <c r="H159" s="202"/>
    </row>
    <row r="160" spans="1:8" s="201" customFormat="1" ht="15" customHeight="1">
      <c r="A160" s="199"/>
      <c r="B160" s="199"/>
      <c r="C160" s="200"/>
      <c r="F160" s="202"/>
      <c r="G160" s="202"/>
      <c r="H160" s="202"/>
    </row>
    <row r="161" spans="1:8" s="201" customFormat="1" ht="15" customHeight="1">
      <c r="A161" s="199"/>
      <c r="B161" s="199"/>
      <c r="C161" s="200"/>
      <c r="F161" s="202"/>
      <c r="G161" s="202"/>
      <c r="H161" s="202"/>
    </row>
    <row r="162" spans="1:8" s="201" customFormat="1" ht="15" customHeight="1">
      <c r="A162" s="199"/>
      <c r="B162" s="199"/>
      <c r="C162" s="200"/>
      <c r="F162" s="202"/>
      <c r="G162" s="202"/>
      <c r="H162" s="202"/>
    </row>
    <row r="163" spans="1:8" s="201" customFormat="1" ht="15" customHeight="1">
      <c r="A163" s="199"/>
      <c r="B163" s="199"/>
      <c r="C163" s="200"/>
      <c r="F163" s="202"/>
      <c r="G163" s="202"/>
      <c r="H163" s="202"/>
    </row>
    <row r="164" spans="1:8" s="201" customFormat="1" ht="15" customHeight="1">
      <c r="A164" s="199"/>
      <c r="B164" s="199"/>
      <c r="C164" s="200"/>
      <c r="F164" s="202"/>
      <c r="G164" s="202"/>
      <c r="H164" s="202"/>
    </row>
    <row r="165" spans="1:8" s="201" customFormat="1" ht="15" customHeight="1">
      <c r="A165" s="199"/>
      <c r="B165" s="199"/>
      <c r="C165" s="200"/>
      <c r="F165" s="202"/>
      <c r="G165" s="202"/>
      <c r="H165" s="202"/>
    </row>
    <row r="166" spans="1:8" s="201" customFormat="1" ht="15" customHeight="1">
      <c r="A166" s="199"/>
      <c r="B166" s="199"/>
      <c r="C166" s="200"/>
      <c r="F166" s="202"/>
      <c r="G166" s="202"/>
      <c r="H166" s="202"/>
    </row>
    <row r="167" spans="1:8" s="201" customFormat="1" ht="15" customHeight="1">
      <c r="A167" s="199"/>
      <c r="B167" s="199"/>
      <c r="C167" s="200"/>
      <c r="F167" s="202"/>
      <c r="G167" s="202"/>
      <c r="H167" s="202"/>
    </row>
    <row r="168" spans="1:8" s="201" customFormat="1" ht="15" customHeight="1">
      <c r="A168" s="199"/>
      <c r="B168" s="199"/>
      <c r="C168" s="200"/>
      <c r="F168" s="202"/>
      <c r="G168" s="202"/>
      <c r="H168" s="202"/>
    </row>
    <row r="169" spans="1:8" s="201" customFormat="1" ht="15" customHeight="1">
      <c r="A169" s="199"/>
      <c r="B169" s="199"/>
      <c r="C169" s="200"/>
      <c r="F169" s="202"/>
      <c r="G169" s="202"/>
      <c r="H169" s="202"/>
    </row>
    <row r="170" spans="1:8" s="201" customFormat="1" ht="15" customHeight="1">
      <c r="A170" s="199"/>
      <c r="B170" s="199"/>
      <c r="C170" s="200"/>
      <c r="F170" s="202"/>
      <c r="G170" s="202"/>
      <c r="H170" s="202"/>
    </row>
    <row r="171" spans="1:8" s="201" customFormat="1" ht="15" customHeight="1">
      <c r="A171" s="199"/>
      <c r="B171" s="199"/>
      <c r="C171" s="200"/>
      <c r="F171" s="202"/>
      <c r="G171" s="202"/>
      <c r="H171" s="202"/>
    </row>
    <row r="172" spans="1:8" s="201" customFormat="1" ht="15" customHeight="1">
      <c r="A172" s="199"/>
      <c r="B172" s="199"/>
      <c r="C172" s="200"/>
      <c r="F172" s="202"/>
      <c r="G172" s="202"/>
      <c r="H172" s="202"/>
    </row>
    <row r="173" spans="1:8" s="201" customFormat="1" ht="15" customHeight="1">
      <c r="A173" s="199"/>
      <c r="B173" s="199"/>
      <c r="C173" s="200"/>
      <c r="F173" s="202"/>
      <c r="G173" s="202"/>
      <c r="H173" s="202"/>
    </row>
    <row r="174" spans="1:8" s="201" customFormat="1" ht="15" customHeight="1">
      <c r="A174" s="199"/>
      <c r="B174" s="199"/>
      <c r="C174" s="200"/>
      <c r="F174" s="202"/>
      <c r="G174" s="202"/>
      <c r="H174" s="202"/>
    </row>
    <row r="175" spans="1:8" s="201" customFormat="1" ht="15" customHeight="1">
      <c r="A175" s="199"/>
      <c r="B175" s="199"/>
      <c r="C175" s="200"/>
      <c r="F175" s="202"/>
      <c r="G175" s="202"/>
      <c r="H175" s="202"/>
    </row>
    <row r="176" spans="1:8" s="201" customFormat="1" ht="15" customHeight="1">
      <c r="A176" s="199"/>
      <c r="B176" s="199"/>
      <c r="C176" s="200"/>
      <c r="F176" s="202"/>
      <c r="G176" s="202"/>
      <c r="H176" s="202"/>
    </row>
    <row r="177" spans="1:8" s="201" customFormat="1" ht="15" customHeight="1">
      <c r="A177" s="199"/>
      <c r="B177" s="199"/>
      <c r="C177" s="200"/>
      <c r="F177" s="202"/>
      <c r="G177" s="202"/>
      <c r="H177" s="202"/>
    </row>
    <row r="178" spans="1:8" s="201" customFormat="1" ht="15" customHeight="1">
      <c r="A178" s="199"/>
      <c r="B178" s="199"/>
      <c r="C178" s="200"/>
      <c r="F178" s="202"/>
      <c r="G178" s="202"/>
      <c r="H178" s="202"/>
    </row>
    <row r="179" spans="1:8" s="201" customFormat="1" ht="15" customHeight="1">
      <c r="A179" s="199"/>
      <c r="B179" s="199"/>
      <c r="C179" s="200"/>
      <c r="F179" s="202"/>
      <c r="G179" s="202"/>
      <c r="H179" s="202"/>
    </row>
    <row r="180" spans="1:8" s="201" customFormat="1" ht="15" customHeight="1">
      <c r="A180" s="199"/>
      <c r="B180" s="199"/>
      <c r="C180" s="200"/>
      <c r="F180" s="202"/>
      <c r="G180" s="202"/>
      <c r="H180" s="202"/>
    </row>
    <row r="181" spans="1:8" s="201" customFormat="1" ht="15" customHeight="1">
      <c r="A181" s="199"/>
      <c r="B181" s="199"/>
      <c r="C181" s="200"/>
      <c r="F181" s="202"/>
      <c r="G181" s="202"/>
      <c r="H181" s="202"/>
    </row>
    <row r="182" spans="1:8" s="201" customFormat="1" ht="15" customHeight="1">
      <c r="A182" s="199"/>
      <c r="B182" s="199"/>
      <c r="C182" s="200"/>
      <c r="F182" s="202"/>
      <c r="G182" s="202"/>
      <c r="H182" s="202"/>
    </row>
    <row r="183" spans="1:8" s="201" customFormat="1" ht="15" customHeight="1">
      <c r="A183" s="199"/>
      <c r="B183" s="199"/>
      <c r="C183" s="200"/>
      <c r="F183" s="202"/>
      <c r="G183" s="202"/>
      <c r="H183" s="202"/>
    </row>
    <row r="184" spans="1:8" s="201" customFormat="1" ht="15" customHeight="1">
      <c r="A184" s="199"/>
      <c r="B184" s="199"/>
      <c r="C184" s="200"/>
      <c r="F184" s="202"/>
      <c r="G184" s="202"/>
      <c r="H184" s="202"/>
    </row>
    <row r="185" spans="1:8" s="201" customFormat="1" ht="15" customHeight="1">
      <c r="A185" s="199"/>
      <c r="B185" s="199"/>
      <c r="C185" s="200"/>
      <c r="F185" s="202"/>
      <c r="G185" s="202"/>
      <c r="H185" s="202"/>
    </row>
    <row r="186" spans="1:8" s="201" customFormat="1" ht="15" customHeight="1">
      <c r="A186" s="199"/>
      <c r="B186" s="199"/>
      <c r="C186" s="200"/>
      <c r="F186" s="202"/>
      <c r="G186" s="202"/>
      <c r="H186" s="202"/>
    </row>
    <row r="187" spans="1:8" s="201" customFormat="1" ht="15" customHeight="1">
      <c r="A187" s="199"/>
      <c r="B187" s="199"/>
      <c r="C187" s="200"/>
      <c r="F187" s="202"/>
      <c r="G187" s="202"/>
      <c r="H187" s="202"/>
    </row>
    <row r="188" spans="1:8" s="201" customFormat="1" ht="15" customHeight="1">
      <c r="A188" s="199"/>
      <c r="B188" s="199"/>
      <c r="C188" s="200"/>
      <c r="F188" s="202"/>
      <c r="G188" s="202"/>
      <c r="H188" s="202"/>
    </row>
    <row r="189" spans="1:8" s="201" customFormat="1" ht="15" customHeight="1">
      <c r="A189" s="199"/>
      <c r="B189" s="199"/>
      <c r="C189" s="200"/>
      <c r="F189" s="202"/>
      <c r="G189" s="202"/>
      <c r="H189" s="202"/>
    </row>
    <row r="190" spans="1:8" s="201" customFormat="1" ht="15" customHeight="1">
      <c r="A190" s="199"/>
      <c r="B190" s="199"/>
      <c r="C190" s="200"/>
      <c r="F190" s="202"/>
      <c r="G190" s="202"/>
      <c r="H190" s="202"/>
    </row>
    <row r="191" spans="1:8" s="201" customFormat="1" ht="15" customHeight="1">
      <c r="A191" s="199"/>
      <c r="B191" s="199"/>
      <c r="C191" s="200"/>
      <c r="F191" s="202"/>
      <c r="G191" s="202"/>
      <c r="H191" s="202"/>
    </row>
    <row r="192" spans="1:8" s="201" customFormat="1" ht="15" customHeight="1">
      <c r="A192" s="199"/>
      <c r="B192" s="199"/>
      <c r="C192" s="200"/>
      <c r="F192" s="202"/>
      <c r="G192" s="202"/>
      <c r="H192" s="202"/>
    </row>
    <row r="193" spans="1:8" s="201" customFormat="1" ht="15" customHeight="1">
      <c r="A193" s="199"/>
      <c r="B193" s="199"/>
      <c r="C193" s="200"/>
      <c r="F193" s="202"/>
      <c r="G193" s="202"/>
      <c r="H193" s="202"/>
    </row>
    <row r="194" spans="1:8" s="201" customFormat="1" ht="15" customHeight="1">
      <c r="A194" s="199"/>
      <c r="B194" s="199"/>
      <c r="C194" s="200"/>
      <c r="F194" s="202"/>
      <c r="G194" s="202"/>
      <c r="H194" s="202"/>
    </row>
    <row r="195" spans="1:8" s="201" customFormat="1" ht="15" customHeight="1">
      <c r="A195" s="199"/>
      <c r="B195" s="199"/>
      <c r="C195" s="200"/>
      <c r="F195" s="202"/>
      <c r="G195" s="202"/>
      <c r="H195" s="202"/>
    </row>
    <row r="196" spans="1:8" s="201" customFormat="1" ht="15" customHeight="1">
      <c r="A196" s="199"/>
      <c r="B196" s="199"/>
      <c r="C196" s="200"/>
      <c r="F196" s="202"/>
      <c r="G196" s="202"/>
      <c r="H196" s="202"/>
    </row>
    <row r="197" spans="1:8" s="201" customFormat="1" ht="15" customHeight="1">
      <c r="A197" s="199"/>
      <c r="B197" s="199"/>
      <c r="C197" s="200"/>
      <c r="F197" s="202"/>
      <c r="G197" s="202"/>
      <c r="H197" s="202"/>
    </row>
    <row r="198" spans="1:8" s="201" customFormat="1" ht="15" customHeight="1">
      <c r="A198" s="199"/>
      <c r="B198" s="199"/>
      <c r="C198" s="200"/>
      <c r="F198" s="202"/>
      <c r="G198" s="202"/>
      <c r="H198" s="202"/>
    </row>
    <row r="199" spans="1:8" s="201" customFormat="1" ht="15" customHeight="1">
      <c r="A199" s="199"/>
      <c r="B199" s="199"/>
      <c r="C199" s="200"/>
      <c r="F199" s="202"/>
      <c r="G199" s="202"/>
      <c r="H199" s="202"/>
    </row>
    <row r="200" spans="1:8" s="201" customFormat="1" ht="15" customHeight="1">
      <c r="A200" s="199"/>
      <c r="B200" s="199"/>
      <c r="C200" s="200"/>
      <c r="F200" s="202"/>
      <c r="G200" s="202"/>
      <c r="H200" s="202"/>
    </row>
    <row r="201" spans="1:8" s="201" customFormat="1" ht="15" customHeight="1">
      <c r="A201" s="199"/>
      <c r="B201" s="199"/>
      <c r="C201" s="200"/>
      <c r="F201" s="202"/>
      <c r="G201" s="202"/>
      <c r="H201" s="202"/>
    </row>
    <row r="202" spans="1:8" s="201" customFormat="1" ht="15" customHeight="1">
      <c r="A202" s="199"/>
      <c r="B202" s="199"/>
      <c r="C202" s="200"/>
      <c r="F202" s="202"/>
      <c r="G202" s="202"/>
      <c r="H202" s="202"/>
    </row>
    <row r="203" spans="1:8" s="201" customFormat="1" ht="15" customHeight="1">
      <c r="A203" s="199"/>
      <c r="B203" s="199"/>
      <c r="C203" s="200"/>
      <c r="F203" s="202"/>
      <c r="G203" s="202"/>
      <c r="H203" s="202"/>
    </row>
    <row r="204" spans="1:8" s="201" customFormat="1" ht="15" customHeight="1">
      <c r="A204" s="199"/>
      <c r="B204" s="199"/>
      <c r="C204" s="200"/>
      <c r="F204" s="202"/>
      <c r="G204" s="202"/>
      <c r="H204" s="202"/>
    </row>
    <row r="205" spans="1:8" s="201" customFormat="1" ht="15" customHeight="1">
      <c r="A205" s="199"/>
      <c r="B205" s="199"/>
      <c r="C205" s="200"/>
      <c r="F205" s="202"/>
      <c r="G205" s="202"/>
      <c r="H205" s="202"/>
    </row>
    <row r="206" spans="1:8" s="201" customFormat="1" ht="15" customHeight="1">
      <c r="A206" s="199"/>
      <c r="B206" s="199"/>
      <c r="C206" s="200"/>
      <c r="F206" s="202"/>
      <c r="G206" s="202"/>
      <c r="H206" s="202"/>
    </row>
    <row r="207" spans="1:8" s="201" customFormat="1" ht="15" customHeight="1">
      <c r="A207" s="199"/>
      <c r="B207" s="199"/>
      <c r="C207" s="200"/>
      <c r="F207" s="202"/>
      <c r="G207" s="202"/>
      <c r="H207" s="202"/>
    </row>
    <row r="208" spans="1:8" s="201" customFormat="1" ht="15" customHeight="1">
      <c r="A208" s="199"/>
      <c r="B208" s="199"/>
      <c r="C208" s="200"/>
      <c r="F208" s="202"/>
      <c r="G208" s="202"/>
      <c r="H208" s="202"/>
    </row>
    <row r="209" spans="1:8" s="201" customFormat="1" ht="15" customHeight="1">
      <c r="A209" s="199"/>
      <c r="B209" s="199"/>
      <c r="C209" s="200"/>
      <c r="F209" s="202"/>
      <c r="G209" s="202"/>
      <c r="H209" s="202"/>
    </row>
    <row r="210" spans="1:8" s="201" customFormat="1" ht="15" customHeight="1">
      <c r="A210" s="199"/>
      <c r="B210" s="199"/>
      <c r="C210" s="200"/>
      <c r="F210" s="202"/>
      <c r="G210" s="202"/>
      <c r="H210" s="202"/>
    </row>
    <row r="211" spans="1:8" s="201" customFormat="1" ht="15" customHeight="1">
      <c r="A211" s="199"/>
      <c r="B211" s="199"/>
      <c r="C211" s="200"/>
      <c r="F211" s="202"/>
      <c r="G211" s="202"/>
      <c r="H211" s="202"/>
    </row>
    <row r="212" spans="1:8" s="201" customFormat="1" ht="15" customHeight="1">
      <c r="A212" s="199"/>
      <c r="B212" s="199"/>
      <c r="C212" s="200"/>
      <c r="F212" s="202"/>
      <c r="G212" s="202"/>
      <c r="H212" s="202"/>
    </row>
    <row r="213" spans="1:8" s="201" customFormat="1" ht="15" customHeight="1">
      <c r="A213" s="199"/>
      <c r="B213" s="199"/>
      <c r="C213" s="200"/>
      <c r="F213" s="202"/>
      <c r="G213" s="202"/>
      <c r="H213" s="202"/>
    </row>
    <row r="214" spans="1:8" s="201" customFormat="1" ht="15" customHeight="1">
      <c r="A214" s="199"/>
      <c r="B214" s="199"/>
      <c r="C214" s="200"/>
      <c r="F214" s="202"/>
      <c r="G214" s="202"/>
      <c r="H214" s="202"/>
    </row>
    <row r="215" spans="1:8" s="201" customFormat="1" ht="15" customHeight="1">
      <c r="A215" s="199"/>
      <c r="B215" s="199"/>
      <c r="C215" s="200"/>
      <c r="F215" s="202"/>
      <c r="G215" s="202"/>
      <c r="H215" s="202"/>
    </row>
    <row r="216" spans="1:8" s="201" customFormat="1" ht="15" customHeight="1">
      <c r="A216" s="199"/>
      <c r="B216" s="199"/>
      <c r="C216" s="200"/>
      <c r="F216" s="202"/>
      <c r="G216" s="202"/>
      <c r="H216" s="202"/>
    </row>
    <row r="217" spans="1:8" s="201" customFormat="1" ht="15" customHeight="1">
      <c r="A217" s="199"/>
      <c r="B217" s="199"/>
      <c r="C217" s="200"/>
      <c r="F217" s="202"/>
      <c r="G217" s="202"/>
      <c r="H217" s="202"/>
    </row>
    <row r="218" spans="1:8" s="201" customFormat="1" ht="15" customHeight="1">
      <c r="A218" s="199"/>
      <c r="B218" s="199"/>
      <c r="C218" s="200"/>
      <c r="F218" s="202"/>
      <c r="G218" s="202"/>
      <c r="H218" s="202"/>
    </row>
    <row r="219" spans="1:8" s="201" customFormat="1" ht="15" customHeight="1">
      <c r="A219" s="203"/>
      <c r="B219" s="203"/>
      <c r="C219" s="204"/>
      <c r="F219" s="202"/>
      <c r="G219" s="202"/>
      <c r="H219" s="202"/>
    </row>
    <row r="220" spans="1:8" s="201" customFormat="1" ht="15" customHeight="1">
      <c r="A220" s="203"/>
      <c r="B220" s="203"/>
      <c r="C220" s="204"/>
      <c r="F220" s="202"/>
      <c r="G220" s="202"/>
      <c r="H220" s="202"/>
    </row>
    <row r="221" spans="1:8" s="201" customFormat="1" ht="15" customHeight="1">
      <c r="A221" s="203"/>
      <c r="B221" s="203"/>
      <c r="C221" s="204"/>
      <c r="F221" s="202"/>
      <c r="G221" s="202"/>
      <c r="H221" s="202"/>
    </row>
    <row r="222" spans="1:8" s="201" customFormat="1" ht="15" customHeight="1">
      <c r="A222" s="203"/>
      <c r="B222" s="203"/>
      <c r="C222" s="204"/>
      <c r="F222" s="202"/>
      <c r="G222" s="202"/>
      <c r="H222" s="202"/>
    </row>
    <row r="223" spans="1:8" s="201" customFormat="1" ht="15" customHeight="1">
      <c r="A223" s="203"/>
      <c r="B223" s="203"/>
      <c r="C223" s="204"/>
      <c r="F223" s="202"/>
      <c r="G223" s="202"/>
      <c r="H223" s="202"/>
    </row>
    <row r="224" spans="1:8" s="201" customFormat="1" ht="15" customHeight="1">
      <c r="A224" s="203"/>
      <c r="B224" s="203"/>
      <c r="C224" s="204"/>
      <c r="F224" s="202"/>
      <c r="G224" s="202"/>
      <c r="H224" s="202"/>
    </row>
    <row r="225" spans="1:8" s="201" customFormat="1" ht="15" customHeight="1">
      <c r="A225" s="203"/>
      <c r="B225" s="203"/>
      <c r="C225" s="204"/>
      <c r="F225" s="202"/>
      <c r="G225" s="202"/>
      <c r="H225" s="202"/>
    </row>
    <row r="226" spans="1:8" s="201" customFormat="1" ht="15" customHeight="1">
      <c r="A226" s="203"/>
      <c r="B226" s="203"/>
      <c r="C226" s="204"/>
      <c r="F226" s="202"/>
      <c r="G226" s="202"/>
      <c r="H226" s="202"/>
    </row>
    <row r="227" spans="1:8" s="201" customFormat="1" ht="15" customHeight="1">
      <c r="A227" s="203"/>
      <c r="B227" s="203"/>
      <c r="C227" s="204"/>
      <c r="F227" s="202"/>
      <c r="G227" s="202"/>
      <c r="H227" s="202"/>
    </row>
    <row r="228" spans="1:8" s="201" customFormat="1" ht="15" customHeight="1">
      <c r="A228" s="203"/>
      <c r="B228" s="203"/>
      <c r="C228" s="204"/>
      <c r="F228" s="202"/>
      <c r="G228" s="202"/>
      <c r="H228" s="202"/>
    </row>
    <row r="229" spans="1:8" s="201" customFormat="1" ht="15" customHeight="1">
      <c r="A229" s="203"/>
      <c r="B229" s="203"/>
      <c r="C229" s="204"/>
      <c r="F229" s="202"/>
      <c r="G229" s="202"/>
      <c r="H229" s="202"/>
    </row>
    <row r="230" spans="1:8" s="201" customFormat="1" ht="15" customHeight="1">
      <c r="A230" s="203"/>
      <c r="B230" s="203"/>
      <c r="C230" s="204"/>
      <c r="F230" s="202"/>
      <c r="G230" s="202"/>
      <c r="H230" s="202"/>
    </row>
    <row r="231" spans="1:8" s="201" customFormat="1" ht="15" customHeight="1">
      <c r="A231" s="203"/>
      <c r="B231" s="203"/>
      <c r="C231" s="204"/>
      <c r="F231" s="202"/>
      <c r="G231" s="202"/>
      <c r="H231" s="202"/>
    </row>
    <row r="232" spans="1:8" s="201" customFormat="1" ht="15" customHeight="1">
      <c r="A232" s="203"/>
      <c r="B232" s="203"/>
      <c r="C232" s="204"/>
      <c r="F232" s="202"/>
      <c r="G232" s="202"/>
      <c r="H232" s="202"/>
    </row>
    <row r="233" spans="1:8" s="201" customFormat="1" ht="15" customHeight="1">
      <c r="A233" s="203"/>
      <c r="B233" s="203"/>
      <c r="C233" s="204"/>
      <c r="F233" s="202"/>
      <c r="G233" s="202"/>
      <c r="H233" s="202"/>
    </row>
    <row r="234" spans="1:8" s="201" customFormat="1" ht="15" customHeight="1">
      <c r="A234" s="203"/>
      <c r="B234" s="203"/>
      <c r="C234" s="204"/>
      <c r="F234" s="202"/>
      <c r="G234" s="202"/>
      <c r="H234" s="202"/>
    </row>
    <row r="235" spans="1:8" s="201" customFormat="1" ht="15" customHeight="1">
      <c r="A235" s="203"/>
      <c r="B235" s="203"/>
      <c r="C235" s="204"/>
      <c r="F235" s="202"/>
      <c r="G235" s="202"/>
      <c r="H235" s="202"/>
    </row>
    <row r="236" spans="1:8" s="201" customFormat="1" ht="15" customHeight="1">
      <c r="A236" s="203"/>
      <c r="B236" s="203"/>
      <c r="C236" s="204"/>
      <c r="F236" s="202"/>
      <c r="G236" s="202"/>
      <c r="H236" s="202"/>
    </row>
    <row r="237" spans="1:8" s="201" customFormat="1" ht="15" customHeight="1">
      <c r="A237" s="203"/>
      <c r="B237" s="203"/>
      <c r="C237" s="204"/>
      <c r="F237" s="202"/>
      <c r="G237" s="202"/>
      <c r="H237" s="202"/>
    </row>
    <row r="238" spans="1:8" s="201" customFormat="1" ht="15" customHeight="1">
      <c r="A238" s="203"/>
      <c r="B238" s="203"/>
      <c r="C238" s="204"/>
      <c r="F238" s="202"/>
      <c r="G238" s="202"/>
      <c r="H238" s="202"/>
    </row>
    <row r="239" spans="1:8" s="201" customFormat="1" ht="15" customHeight="1">
      <c r="A239" s="203"/>
      <c r="B239" s="203"/>
      <c r="C239" s="204"/>
      <c r="F239" s="202"/>
      <c r="G239" s="202"/>
      <c r="H239" s="202"/>
    </row>
    <row r="240" spans="1:8" s="201" customFormat="1" ht="15" customHeight="1">
      <c r="A240" s="203"/>
      <c r="B240" s="203"/>
      <c r="C240" s="204"/>
      <c r="F240" s="202"/>
      <c r="G240" s="202"/>
      <c r="H240" s="202"/>
    </row>
    <row r="241" spans="1:8" s="201" customFormat="1" ht="15" customHeight="1">
      <c r="A241" s="203"/>
      <c r="B241" s="203"/>
      <c r="C241" s="204"/>
      <c r="F241" s="202"/>
      <c r="G241" s="202"/>
      <c r="H241" s="202"/>
    </row>
    <row r="242" spans="1:8" s="201" customFormat="1" ht="15" customHeight="1">
      <c r="A242" s="203"/>
      <c r="B242" s="203"/>
      <c r="C242" s="204"/>
      <c r="F242" s="202"/>
      <c r="G242" s="202"/>
      <c r="H242" s="202"/>
    </row>
    <row r="243" spans="1:8" s="201" customFormat="1" ht="15" customHeight="1">
      <c r="A243" s="203"/>
      <c r="B243" s="203"/>
      <c r="C243" s="204"/>
      <c r="F243" s="202"/>
      <c r="G243" s="202"/>
      <c r="H243" s="202"/>
    </row>
    <row r="244" spans="1:8" s="201" customFormat="1" ht="15" customHeight="1">
      <c r="A244" s="203"/>
      <c r="B244" s="203"/>
      <c r="C244" s="204"/>
      <c r="F244" s="202"/>
      <c r="G244" s="202"/>
      <c r="H244" s="202"/>
    </row>
    <row r="245" spans="1:8" s="201" customFormat="1" ht="15" customHeight="1">
      <c r="A245" s="203"/>
      <c r="B245" s="203"/>
      <c r="C245" s="204"/>
      <c r="F245" s="202"/>
      <c r="G245" s="202"/>
      <c r="H245" s="202"/>
    </row>
    <row r="246" spans="1:8" s="201" customFormat="1" ht="15" customHeight="1">
      <c r="A246" s="203"/>
      <c r="B246" s="203"/>
      <c r="C246" s="204"/>
      <c r="F246" s="202"/>
      <c r="G246" s="202"/>
      <c r="H246" s="202"/>
    </row>
    <row r="247" spans="1:8" s="201" customFormat="1" ht="15" customHeight="1">
      <c r="A247" s="205"/>
      <c r="B247" s="205"/>
      <c r="C247" s="206"/>
      <c r="D247" s="195"/>
      <c r="E247" s="195"/>
      <c r="F247" s="202"/>
      <c r="G247" s="202"/>
      <c r="H247" s="202"/>
    </row>
    <row r="248" spans="1:8" s="201" customFormat="1" ht="15" customHeight="1">
      <c r="A248" s="205"/>
      <c r="B248" s="205"/>
      <c r="C248" s="206"/>
      <c r="D248" s="195"/>
      <c r="E248" s="195"/>
      <c r="F248" s="202"/>
      <c r="G248" s="202"/>
      <c r="H248" s="202"/>
    </row>
    <row r="249" spans="1:8" s="201" customFormat="1" ht="15">
      <c r="A249" s="205"/>
      <c r="B249" s="205"/>
      <c r="C249" s="206"/>
      <c r="D249" s="195"/>
      <c r="E249" s="195"/>
      <c r="F249" s="202"/>
      <c r="G249" s="202"/>
      <c r="H249" s="202"/>
    </row>
  </sheetData>
  <sheetProtection/>
  <mergeCells count="7">
    <mergeCell ref="A88:D88"/>
    <mergeCell ref="B7:C7"/>
    <mergeCell ref="F7:G7"/>
    <mergeCell ref="B8:C8"/>
    <mergeCell ref="A35:D35"/>
    <mergeCell ref="D36:E36"/>
    <mergeCell ref="A87:D87"/>
  </mergeCells>
  <printOptions/>
  <pageMargins left="0.88" right="0.4" top="0.7874015748031497" bottom="0.7874015748031497" header="0.36" footer="0"/>
  <pageSetup firstPageNumber="1" useFirstPageNumber="1" horizontalDpi="600" verticalDpi="600" orientation="portrait" paperSize="9" r:id="rId1"/>
  <headerFooter alignWithMargins="0">
    <oddHeader>&amp;R&amp;"Times New Roman,Italic"&amp;10NGÀNH CỬ NHÂN VIỆT NAM HỌC</oddHeader>
    <oddFooter>&amp;C&amp;"Times New Roman,Regular"&amp;10trang &amp;P&amp;R&amp;"Times New Roman,Regular"&amp;10Khóa 2011,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5"/>
  <sheetViews>
    <sheetView showZeros="0" tabSelected="1" zoomScaleSheetLayoutView="100" zoomScalePageLayoutView="0" workbookViewId="0" topLeftCell="A20">
      <selection activeCell="J37" sqref="J37"/>
    </sheetView>
  </sheetViews>
  <sheetFormatPr defaultColWidth="8.796875" defaultRowHeight="15"/>
  <cols>
    <col min="1" max="1" width="7.3984375" style="205" customWidth="1"/>
    <col min="2" max="2" width="6.3984375" style="205" customWidth="1"/>
    <col min="3" max="3" width="2.19921875" style="213" customWidth="1"/>
    <col min="4" max="4" width="38.59765625" style="195" customWidth="1"/>
    <col min="5" max="5" width="4.69921875" style="195" customWidth="1"/>
    <col min="6" max="6" width="4.59765625" style="202" customWidth="1"/>
    <col min="7" max="7" width="5" style="202" customWidth="1"/>
    <col min="8" max="8" width="7.3984375" style="202" customWidth="1"/>
    <col min="9" max="10" width="8.796875" style="195" customWidth="1"/>
    <col min="11" max="11" width="20.19921875" style="195" customWidth="1"/>
    <col min="12" max="16384" width="8.796875" style="195" customWidth="1"/>
  </cols>
  <sheetData>
    <row r="1" spans="1:8" s="1" customFormat="1" ht="12.75" customHeight="1">
      <c r="A1" s="23" t="s">
        <v>9</v>
      </c>
      <c r="B1" s="23"/>
      <c r="C1" s="154"/>
      <c r="F1" s="8"/>
      <c r="G1" s="8"/>
      <c r="H1" s="8"/>
    </row>
    <row r="2" spans="1:7" s="14" customFormat="1" ht="20.25">
      <c r="A2" s="25" t="s">
        <v>77</v>
      </c>
      <c r="B2" s="25"/>
      <c r="C2" s="157"/>
      <c r="E2" s="57"/>
      <c r="F2" s="27"/>
      <c r="G2" s="27"/>
    </row>
    <row r="3" spans="1:7" s="1" customFormat="1" ht="12.75" customHeight="1">
      <c r="A3" s="29" t="s">
        <v>10</v>
      </c>
      <c r="B3" s="29"/>
      <c r="C3" s="155"/>
      <c r="D3" s="3"/>
      <c r="E3" s="3"/>
      <c r="F3" s="8"/>
      <c r="G3" s="132" t="s">
        <v>241</v>
      </c>
    </row>
    <row r="4" spans="1:7" s="1" customFormat="1" ht="12.75" customHeight="1">
      <c r="A4" s="23" t="s">
        <v>72</v>
      </c>
      <c r="B4" s="23"/>
      <c r="C4" s="154"/>
      <c r="D4" s="4"/>
      <c r="E4" s="4"/>
      <c r="F4" s="8"/>
      <c r="G4" s="8"/>
    </row>
    <row r="5" spans="1:8" s="1" customFormat="1" ht="12.75" customHeight="1">
      <c r="A5" s="23" t="s">
        <v>31</v>
      </c>
      <c r="B5" s="23"/>
      <c r="C5" s="154"/>
      <c r="D5" s="186" t="s">
        <v>108</v>
      </c>
      <c r="F5" s="9"/>
      <c r="H5" s="9"/>
    </row>
    <row r="6" spans="1:8" s="1" customFormat="1" ht="12.75" customHeight="1" thickBot="1">
      <c r="A6" s="23"/>
      <c r="B6" s="23"/>
      <c r="C6" s="154"/>
      <c r="F6" s="8"/>
      <c r="G6" s="8"/>
      <c r="H6" s="8"/>
    </row>
    <row r="7" spans="1:9" s="14" customFormat="1" ht="12.75" customHeight="1">
      <c r="A7" s="72" t="s">
        <v>48</v>
      </c>
      <c r="B7" s="474" t="s">
        <v>125</v>
      </c>
      <c r="C7" s="475"/>
      <c r="D7" s="73" t="s">
        <v>11</v>
      </c>
      <c r="E7" s="74" t="s">
        <v>12</v>
      </c>
      <c r="F7" s="476" t="s">
        <v>13</v>
      </c>
      <c r="G7" s="477"/>
      <c r="H7" s="75" t="s">
        <v>106</v>
      </c>
      <c r="I7" s="76"/>
    </row>
    <row r="8" spans="1:9" s="14" customFormat="1" ht="12.75" customHeight="1">
      <c r="A8" s="442" t="s">
        <v>49</v>
      </c>
      <c r="B8" s="478" t="s">
        <v>126</v>
      </c>
      <c r="C8" s="479"/>
      <c r="D8" s="77" t="s">
        <v>14</v>
      </c>
      <c r="E8" s="78" t="s">
        <v>124</v>
      </c>
      <c r="F8" s="79" t="s">
        <v>6</v>
      </c>
      <c r="G8" s="80" t="s">
        <v>7</v>
      </c>
      <c r="H8" s="81" t="s">
        <v>107</v>
      </c>
      <c r="I8" s="76"/>
    </row>
    <row r="9" spans="1:9" s="14" customFormat="1" ht="12.75" customHeight="1">
      <c r="A9" s="480" t="s">
        <v>0</v>
      </c>
      <c r="B9" s="158">
        <v>212003</v>
      </c>
      <c r="C9" s="180" t="s">
        <v>41</v>
      </c>
      <c r="D9" s="118" t="s">
        <v>88</v>
      </c>
      <c r="E9" s="119">
        <v>2</v>
      </c>
      <c r="F9" s="119">
        <v>2</v>
      </c>
      <c r="G9" s="110" t="s">
        <v>41</v>
      </c>
      <c r="H9" s="111"/>
      <c r="I9" s="76"/>
    </row>
    <row r="10" spans="1:14" s="92" customFormat="1" ht="12.75" customHeight="1">
      <c r="A10" s="481"/>
      <c r="B10" s="158">
        <v>317234</v>
      </c>
      <c r="C10" s="180">
        <v>2</v>
      </c>
      <c r="D10" s="207" t="s">
        <v>28</v>
      </c>
      <c r="E10" s="94">
        <v>2</v>
      </c>
      <c r="F10" s="94">
        <v>2</v>
      </c>
      <c r="G10" s="95" t="s">
        <v>41</v>
      </c>
      <c r="H10" s="96"/>
      <c r="I10" s="76"/>
      <c r="J10" s="14"/>
      <c r="K10" s="14"/>
      <c r="L10" s="14"/>
      <c r="M10" s="14"/>
      <c r="N10" s="14"/>
    </row>
    <row r="11" spans="1:14" s="92" customFormat="1" ht="12.75" customHeight="1">
      <c r="A11" s="481"/>
      <c r="B11" s="437">
        <v>316173</v>
      </c>
      <c r="C11" s="439">
        <v>2</v>
      </c>
      <c r="D11" s="93" t="s">
        <v>42</v>
      </c>
      <c r="E11" s="94">
        <v>2</v>
      </c>
      <c r="F11" s="94">
        <v>2</v>
      </c>
      <c r="G11" s="87" t="s">
        <v>41</v>
      </c>
      <c r="H11" s="91"/>
      <c r="I11" s="2"/>
      <c r="J11" s="1"/>
      <c r="K11" s="1"/>
      <c r="L11" s="1"/>
      <c r="M11" s="1"/>
      <c r="N11" s="1"/>
    </row>
    <row r="12" spans="1:14" s="92" customFormat="1" ht="12.75" customHeight="1">
      <c r="A12" s="481"/>
      <c r="B12" s="181">
        <v>318053</v>
      </c>
      <c r="C12" s="179">
        <v>3</v>
      </c>
      <c r="D12" s="93" t="s">
        <v>98</v>
      </c>
      <c r="E12" s="94">
        <v>2</v>
      </c>
      <c r="F12" s="94">
        <v>2</v>
      </c>
      <c r="G12" s="87" t="s">
        <v>41</v>
      </c>
      <c r="H12" s="91"/>
      <c r="I12" s="76"/>
      <c r="J12" s="14"/>
      <c r="K12" s="14"/>
      <c r="L12" s="14"/>
      <c r="M12" s="14"/>
      <c r="N12" s="14"/>
    </row>
    <row r="13" spans="1:14" s="92" customFormat="1" ht="12.75" customHeight="1">
      <c r="A13" s="481"/>
      <c r="B13" s="158" t="s">
        <v>109</v>
      </c>
      <c r="C13" s="180">
        <v>3</v>
      </c>
      <c r="D13" s="93" t="s">
        <v>44</v>
      </c>
      <c r="E13" s="94">
        <v>2</v>
      </c>
      <c r="F13" s="94">
        <v>2</v>
      </c>
      <c r="G13" s="87" t="s">
        <v>41</v>
      </c>
      <c r="H13" s="91"/>
      <c r="I13" s="76"/>
      <c r="J13" s="14"/>
      <c r="K13" s="14"/>
      <c r="L13" s="14"/>
      <c r="M13" s="14"/>
      <c r="N13" s="14"/>
    </row>
    <row r="14" spans="1:14" s="92" customFormat="1" ht="12.75" customHeight="1">
      <c r="A14" s="481"/>
      <c r="B14" s="190" t="s">
        <v>127</v>
      </c>
      <c r="C14" s="180" t="s">
        <v>1</v>
      </c>
      <c r="D14" s="93" t="s">
        <v>32</v>
      </c>
      <c r="E14" s="94">
        <v>2</v>
      </c>
      <c r="F14" s="94">
        <v>2</v>
      </c>
      <c r="G14" s="87" t="s">
        <v>41</v>
      </c>
      <c r="H14" s="91"/>
      <c r="I14" s="2"/>
      <c r="J14" s="1"/>
      <c r="K14" s="1"/>
      <c r="L14" s="1"/>
      <c r="M14" s="1"/>
      <c r="N14" s="1"/>
    </row>
    <row r="15" spans="1:14" s="92" customFormat="1" ht="12.75" customHeight="1">
      <c r="A15" s="481"/>
      <c r="B15" s="181">
        <v>318043</v>
      </c>
      <c r="C15" s="180" t="s">
        <v>1</v>
      </c>
      <c r="D15" s="93" t="s">
        <v>96</v>
      </c>
      <c r="E15" s="94">
        <v>3</v>
      </c>
      <c r="F15" s="94">
        <v>3</v>
      </c>
      <c r="G15" s="87" t="s">
        <v>41</v>
      </c>
      <c r="H15" s="91"/>
      <c r="I15" s="76"/>
      <c r="J15" s="14"/>
      <c r="K15" s="14"/>
      <c r="L15" s="14"/>
      <c r="M15" s="14"/>
      <c r="N15" s="14"/>
    </row>
    <row r="16" spans="1:14" s="92" customFormat="1" ht="12.75" customHeight="1">
      <c r="A16" s="481"/>
      <c r="B16" s="158" t="s">
        <v>117</v>
      </c>
      <c r="C16" s="180">
        <v>3</v>
      </c>
      <c r="D16" s="207" t="s">
        <v>58</v>
      </c>
      <c r="E16" s="94">
        <v>2</v>
      </c>
      <c r="F16" s="94">
        <v>2</v>
      </c>
      <c r="G16" s="87" t="s">
        <v>41</v>
      </c>
      <c r="H16" s="91"/>
      <c r="I16" s="76"/>
      <c r="J16" s="14"/>
      <c r="K16" s="14"/>
      <c r="L16" s="14"/>
      <c r="M16" s="14"/>
      <c r="N16" s="14"/>
    </row>
    <row r="17" spans="1:14" s="92" customFormat="1" ht="12.75" customHeight="1">
      <c r="A17" s="481"/>
      <c r="B17" s="181">
        <v>318038</v>
      </c>
      <c r="C17" s="180">
        <v>2</v>
      </c>
      <c r="D17" s="207" t="s">
        <v>34</v>
      </c>
      <c r="E17" s="94">
        <v>2</v>
      </c>
      <c r="F17" s="94">
        <v>2</v>
      </c>
      <c r="G17" s="87" t="s">
        <v>41</v>
      </c>
      <c r="H17" s="91"/>
      <c r="I17" s="76"/>
      <c r="J17" s="14"/>
      <c r="K17" s="14"/>
      <c r="L17" s="14"/>
      <c r="M17" s="14"/>
      <c r="N17" s="14"/>
    </row>
    <row r="18" spans="1:14" s="84" customFormat="1" ht="12.75" customHeight="1">
      <c r="A18" s="481"/>
      <c r="B18" s="182" t="s">
        <v>110</v>
      </c>
      <c r="C18" s="180" t="s">
        <v>41</v>
      </c>
      <c r="D18" s="208" t="s">
        <v>20</v>
      </c>
      <c r="E18" s="98" t="s">
        <v>45</v>
      </c>
      <c r="F18" s="98" t="s">
        <v>250</v>
      </c>
      <c r="G18" s="98" t="s">
        <v>45</v>
      </c>
      <c r="H18" s="99"/>
      <c r="I18" s="76"/>
      <c r="J18" s="14"/>
      <c r="K18" s="14"/>
      <c r="L18" s="14"/>
      <c r="M18" s="14"/>
      <c r="N18" s="14"/>
    </row>
    <row r="19" spans="1:14" s="84" customFormat="1" ht="12.75" customHeight="1" thickBot="1">
      <c r="A19" s="482"/>
      <c r="B19" s="470" t="s">
        <v>78</v>
      </c>
      <c r="C19" s="471"/>
      <c r="D19" s="472"/>
      <c r="E19" s="82">
        <f>SUM(E9:E18)</f>
        <v>19</v>
      </c>
      <c r="F19" s="82">
        <f>SUM(F9:F18)</f>
        <v>19</v>
      </c>
      <c r="G19" s="449" t="s">
        <v>41</v>
      </c>
      <c r="H19" s="83"/>
      <c r="I19" s="76"/>
      <c r="J19" s="14"/>
      <c r="K19" s="14"/>
      <c r="L19" s="14"/>
      <c r="M19" s="14"/>
      <c r="N19" s="14"/>
    </row>
    <row r="20" spans="1:12" s="85" customFormat="1" ht="12.75" customHeight="1">
      <c r="A20" s="483" t="s">
        <v>1</v>
      </c>
      <c r="B20" s="158">
        <v>213001</v>
      </c>
      <c r="C20" s="180" t="s">
        <v>41</v>
      </c>
      <c r="D20" s="88" t="s">
        <v>89</v>
      </c>
      <c r="E20" s="89">
        <v>3</v>
      </c>
      <c r="F20" s="89">
        <v>3</v>
      </c>
      <c r="G20" s="90" t="s">
        <v>41</v>
      </c>
      <c r="H20" s="131"/>
      <c r="I20" s="76"/>
      <c r="J20" s="14"/>
      <c r="K20" s="14"/>
      <c r="L20" s="14"/>
    </row>
    <row r="21" spans="1:12" s="85" customFormat="1" ht="12.75" customHeight="1">
      <c r="A21" s="481"/>
      <c r="B21" s="181">
        <v>312051</v>
      </c>
      <c r="C21" s="180">
        <v>1</v>
      </c>
      <c r="D21" s="118" t="s">
        <v>17</v>
      </c>
      <c r="E21" s="89">
        <v>3</v>
      </c>
      <c r="F21" s="89">
        <v>2</v>
      </c>
      <c r="G21" s="89">
        <v>1</v>
      </c>
      <c r="H21" s="91"/>
      <c r="I21" s="76"/>
      <c r="J21" s="14"/>
      <c r="K21" s="14"/>
      <c r="L21" s="14"/>
    </row>
    <row r="22" spans="1:12" s="92" customFormat="1" ht="12.75" customHeight="1">
      <c r="A22" s="481"/>
      <c r="B22" s="158">
        <v>412001</v>
      </c>
      <c r="C22" s="180" t="s">
        <v>41</v>
      </c>
      <c r="D22" s="88" t="s">
        <v>52</v>
      </c>
      <c r="E22" s="89">
        <v>3</v>
      </c>
      <c r="F22" s="89">
        <v>3</v>
      </c>
      <c r="G22" s="90" t="s">
        <v>41</v>
      </c>
      <c r="H22" s="91"/>
      <c r="I22" s="76"/>
      <c r="J22" s="14"/>
      <c r="K22" s="14"/>
      <c r="L22" s="14"/>
    </row>
    <row r="23" spans="1:12" s="92" customFormat="1" ht="12.75" customHeight="1">
      <c r="A23" s="481"/>
      <c r="B23" s="181">
        <v>318041</v>
      </c>
      <c r="C23" s="180">
        <v>2</v>
      </c>
      <c r="D23" s="207" t="s">
        <v>19</v>
      </c>
      <c r="E23" s="94">
        <v>2</v>
      </c>
      <c r="F23" s="94">
        <v>2</v>
      </c>
      <c r="G23" s="87" t="s">
        <v>41</v>
      </c>
      <c r="H23" s="91"/>
      <c r="I23" s="76"/>
      <c r="J23" s="14"/>
      <c r="K23" s="14"/>
      <c r="L23" s="14"/>
    </row>
    <row r="24" spans="1:9" s="92" customFormat="1" ht="12.75" customHeight="1">
      <c r="A24" s="481"/>
      <c r="B24" s="181">
        <v>318059</v>
      </c>
      <c r="C24" s="180">
        <v>3</v>
      </c>
      <c r="D24" s="93" t="s">
        <v>18</v>
      </c>
      <c r="E24" s="94">
        <v>1</v>
      </c>
      <c r="F24" s="94">
        <v>1</v>
      </c>
      <c r="G24" s="87" t="s">
        <v>41</v>
      </c>
      <c r="H24" s="91"/>
      <c r="I24" s="76"/>
    </row>
    <row r="25" spans="1:9" s="92" customFormat="1" ht="12.75" customHeight="1">
      <c r="A25" s="481"/>
      <c r="B25" s="437">
        <v>317026</v>
      </c>
      <c r="C25" s="439" t="s">
        <v>1</v>
      </c>
      <c r="D25" s="93" t="s">
        <v>59</v>
      </c>
      <c r="E25" s="94">
        <v>3</v>
      </c>
      <c r="F25" s="94">
        <v>3</v>
      </c>
      <c r="G25" s="87" t="s">
        <v>41</v>
      </c>
      <c r="H25" s="91"/>
      <c r="I25" s="76"/>
    </row>
    <row r="26" spans="1:9" s="92" customFormat="1" ht="12.75" customHeight="1">
      <c r="A26" s="481"/>
      <c r="B26" s="183"/>
      <c r="C26" s="184"/>
      <c r="D26" s="209" t="s">
        <v>85</v>
      </c>
      <c r="E26" s="114"/>
      <c r="F26" s="115"/>
      <c r="G26" s="115"/>
      <c r="H26" s="112"/>
      <c r="I26" s="76"/>
    </row>
    <row r="27" spans="1:9" s="92" customFormat="1" ht="12.75" customHeight="1">
      <c r="A27" s="481"/>
      <c r="B27" s="181">
        <v>318013</v>
      </c>
      <c r="C27" s="179">
        <v>2</v>
      </c>
      <c r="D27" s="143" t="s">
        <v>75</v>
      </c>
      <c r="E27" s="94">
        <v>2</v>
      </c>
      <c r="F27" s="100">
        <v>2</v>
      </c>
      <c r="G27" s="101" t="s">
        <v>41</v>
      </c>
      <c r="H27" s="102"/>
      <c r="I27" s="76"/>
    </row>
    <row r="28" spans="1:9" s="84" customFormat="1" ht="12.75" customHeight="1">
      <c r="A28" s="481"/>
      <c r="B28" s="182" t="s">
        <v>111</v>
      </c>
      <c r="C28" s="180" t="s">
        <v>41</v>
      </c>
      <c r="D28" s="97" t="s">
        <v>21</v>
      </c>
      <c r="E28" s="98" t="s">
        <v>45</v>
      </c>
      <c r="F28" s="98" t="s">
        <v>250</v>
      </c>
      <c r="G28" s="98" t="s">
        <v>45</v>
      </c>
      <c r="H28" s="91"/>
      <c r="I28" s="76"/>
    </row>
    <row r="29" spans="1:9" s="84" customFormat="1" ht="12.75" customHeight="1">
      <c r="A29" s="481"/>
      <c r="B29" s="182" t="s">
        <v>115</v>
      </c>
      <c r="C29" s="180" t="s">
        <v>41</v>
      </c>
      <c r="D29" s="97" t="s">
        <v>25</v>
      </c>
      <c r="E29" s="103" t="s">
        <v>8</v>
      </c>
      <c r="F29" s="98"/>
      <c r="G29" s="98"/>
      <c r="H29" s="99"/>
      <c r="I29" s="76"/>
    </row>
    <row r="30" spans="1:10" s="84" customFormat="1" ht="12.75" customHeight="1" thickBot="1">
      <c r="A30" s="482"/>
      <c r="B30" s="470" t="s">
        <v>78</v>
      </c>
      <c r="C30" s="471"/>
      <c r="D30" s="472"/>
      <c r="E30" s="82">
        <f>SUM(E20:E29)</f>
        <v>17</v>
      </c>
      <c r="F30" s="82">
        <f>SUM(F20:F29)</f>
        <v>16</v>
      </c>
      <c r="G30" s="82">
        <f>SUM(G20:G29)</f>
        <v>1</v>
      </c>
      <c r="H30" s="83"/>
      <c r="I30" s="76"/>
      <c r="J30" s="85"/>
    </row>
    <row r="31" spans="1:9" s="85" customFormat="1" ht="12.75" customHeight="1" thickBot="1">
      <c r="A31" s="473" t="s">
        <v>2</v>
      </c>
      <c r="B31" s="158">
        <v>213002</v>
      </c>
      <c r="C31" s="180" t="s">
        <v>41</v>
      </c>
      <c r="D31" s="118" t="s">
        <v>16</v>
      </c>
      <c r="E31" s="119">
        <v>2</v>
      </c>
      <c r="F31" s="119">
        <v>2</v>
      </c>
      <c r="G31" s="110" t="s">
        <v>41</v>
      </c>
      <c r="H31" s="91"/>
      <c r="I31" s="76"/>
    </row>
    <row r="32" spans="1:9" s="92" customFormat="1" ht="12.75" customHeight="1" thickBot="1">
      <c r="A32" s="473"/>
      <c r="B32" s="158">
        <v>412002</v>
      </c>
      <c r="C32" s="180" t="s">
        <v>41</v>
      </c>
      <c r="D32" s="118" t="s">
        <v>53</v>
      </c>
      <c r="E32" s="119">
        <v>2</v>
      </c>
      <c r="F32" s="119">
        <v>2</v>
      </c>
      <c r="G32" s="110" t="s">
        <v>41</v>
      </c>
      <c r="H32" s="91"/>
      <c r="I32" s="76"/>
    </row>
    <row r="33" spans="1:9" s="92" customFormat="1" ht="12.75" customHeight="1" thickBot="1">
      <c r="A33" s="473"/>
      <c r="B33" s="181">
        <v>318008</v>
      </c>
      <c r="C33" s="179">
        <v>2</v>
      </c>
      <c r="D33" s="207" t="s">
        <v>79</v>
      </c>
      <c r="E33" s="210">
        <v>2</v>
      </c>
      <c r="F33" s="210">
        <v>2</v>
      </c>
      <c r="G33" s="95" t="s">
        <v>41</v>
      </c>
      <c r="H33" s="91"/>
      <c r="I33" s="76"/>
    </row>
    <row r="34" spans="1:9" s="92" customFormat="1" ht="12.75" customHeight="1" thickBot="1">
      <c r="A34" s="473"/>
      <c r="B34" s="171" t="s">
        <v>116</v>
      </c>
      <c r="C34" s="179">
        <v>3</v>
      </c>
      <c r="D34" s="207" t="s">
        <v>56</v>
      </c>
      <c r="E34" s="210">
        <v>2</v>
      </c>
      <c r="F34" s="210">
        <v>2</v>
      </c>
      <c r="G34" s="95" t="s">
        <v>41</v>
      </c>
      <c r="H34" s="91"/>
      <c r="I34" s="76"/>
    </row>
    <row r="35" spans="1:9" s="92" customFormat="1" ht="12.75" customHeight="1" thickBot="1">
      <c r="A35" s="473"/>
      <c r="B35" s="158">
        <v>317072</v>
      </c>
      <c r="C35" s="180">
        <v>3</v>
      </c>
      <c r="D35" s="207" t="s">
        <v>57</v>
      </c>
      <c r="E35" s="210">
        <v>2</v>
      </c>
      <c r="F35" s="210">
        <v>2</v>
      </c>
      <c r="G35" s="95" t="s">
        <v>41</v>
      </c>
      <c r="H35" s="91"/>
      <c r="I35" s="76"/>
    </row>
    <row r="36" spans="1:9" s="92" customFormat="1" ht="12.75" customHeight="1" thickBot="1">
      <c r="A36" s="473"/>
      <c r="B36" s="438">
        <v>318108</v>
      </c>
      <c r="C36" s="439">
        <v>2</v>
      </c>
      <c r="D36" s="93" t="s">
        <v>39</v>
      </c>
      <c r="E36" s="94">
        <v>3</v>
      </c>
      <c r="F36" s="94">
        <v>2</v>
      </c>
      <c r="G36" s="94">
        <v>1</v>
      </c>
      <c r="H36" s="112"/>
      <c r="I36" s="2"/>
    </row>
    <row r="37" spans="1:9" s="92" customFormat="1" ht="12.75" customHeight="1" thickBot="1">
      <c r="A37" s="473"/>
      <c r="B37" s="438">
        <v>318119</v>
      </c>
      <c r="C37" s="267">
        <v>2</v>
      </c>
      <c r="D37" s="93" t="s">
        <v>61</v>
      </c>
      <c r="E37" s="94">
        <v>2</v>
      </c>
      <c r="F37" s="94">
        <v>2</v>
      </c>
      <c r="G37" s="87" t="s">
        <v>41</v>
      </c>
      <c r="H37" s="91"/>
      <c r="I37" s="76"/>
    </row>
    <row r="38" spans="1:9" s="92" customFormat="1" ht="12.75" customHeight="1" thickBot="1">
      <c r="A38" s="473"/>
      <c r="B38" s="171" t="s">
        <v>119</v>
      </c>
      <c r="C38" s="179">
        <v>2</v>
      </c>
      <c r="D38" s="93" t="s">
        <v>128</v>
      </c>
      <c r="E38" s="94">
        <v>2</v>
      </c>
      <c r="F38" s="94">
        <v>2</v>
      </c>
      <c r="G38" s="87" t="s">
        <v>41</v>
      </c>
      <c r="H38" s="91"/>
      <c r="I38" s="76"/>
    </row>
    <row r="39" spans="1:9" s="92" customFormat="1" ht="12.75" customHeight="1" thickBot="1">
      <c r="A39" s="473"/>
      <c r="B39" s="158">
        <v>320037</v>
      </c>
      <c r="C39" s="159">
        <v>2</v>
      </c>
      <c r="D39" s="5" t="s">
        <v>33</v>
      </c>
      <c r="E39" s="6">
        <v>2</v>
      </c>
      <c r="F39" s="6">
        <v>2</v>
      </c>
      <c r="G39" s="10" t="s">
        <v>41</v>
      </c>
      <c r="H39" s="91"/>
      <c r="I39" s="76"/>
    </row>
    <row r="40" spans="1:9" s="84" customFormat="1" ht="12.75" customHeight="1" thickBot="1">
      <c r="A40" s="473"/>
      <c r="B40" s="182" t="s">
        <v>112</v>
      </c>
      <c r="C40" s="180" t="s">
        <v>41</v>
      </c>
      <c r="D40" s="97" t="s">
        <v>22</v>
      </c>
      <c r="E40" s="98" t="s">
        <v>45</v>
      </c>
      <c r="F40" s="98" t="s">
        <v>250</v>
      </c>
      <c r="G40" s="98" t="s">
        <v>45</v>
      </c>
      <c r="H40" s="91"/>
      <c r="I40" s="76"/>
    </row>
    <row r="41" spans="1:10" s="84" customFormat="1" ht="12.75" customHeight="1" thickBot="1">
      <c r="A41" s="473"/>
      <c r="B41" s="470" t="s">
        <v>78</v>
      </c>
      <c r="C41" s="471"/>
      <c r="D41" s="472"/>
      <c r="E41" s="82">
        <f>SUM(E31:E40)</f>
        <v>19</v>
      </c>
      <c r="F41" s="82">
        <f>SUM(F31:F40)</f>
        <v>18</v>
      </c>
      <c r="G41" s="82">
        <f>SUM(G31:G40)</f>
        <v>1</v>
      </c>
      <c r="H41" s="83"/>
      <c r="I41" s="76"/>
      <c r="J41" s="85"/>
    </row>
    <row r="42" spans="1:9" s="85" customFormat="1" ht="12.75" customHeight="1" thickBot="1">
      <c r="A42" s="473" t="s">
        <v>3</v>
      </c>
      <c r="B42" s="158">
        <v>212001</v>
      </c>
      <c r="C42" s="180" t="s">
        <v>41</v>
      </c>
      <c r="D42" s="118" t="s">
        <v>87</v>
      </c>
      <c r="E42" s="119">
        <v>3</v>
      </c>
      <c r="F42" s="119">
        <v>3</v>
      </c>
      <c r="G42" s="110" t="s">
        <v>41</v>
      </c>
      <c r="H42" s="112"/>
      <c r="I42" s="76"/>
    </row>
    <row r="43" spans="1:9" s="92" customFormat="1" ht="12.75" customHeight="1" thickBot="1">
      <c r="A43" s="473"/>
      <c r="B43" s="158">
        <v>412003</v>
      </c>
      <c r="C43" s="180" t="s">
        <v>41</v>
      </c>
      <c r="D43" s="88" t="s">
        <v>54</v>
      </c>
      <c r="E43" s="89">
        <v>2</v>
      </c>
      <c r="F43" s="89">
        <v>2</v>
      </c>
      <c r="G43" s="90" t="s">
        <v>41</v>
      </c>
      <c r="H43" s="91"/>
      <c r="I43" s="76"/>
    </row>
    <row r="44" spans="1:9" s="92" customFormat="1" ht="12.75" customHeight="1" thickBot="1">
      <c r="A44" s="473"/>
      <c r="B44" s="158">
        <v>317044</v>
      </c>
      <c r="C44" s="179">
        <v>3</v>
      </c>
      <c r="D44" s="93" t="s">
        <v>46</v>
      </c>
      <c r="E44" s="94">
        <v>2</v>
      </c>
      <c r="F44" s="94">
        <v>2</v>
      </c>
      <c r="G44" s="87" t="s">
        <v>41</v>
      </c>
      <c r="H44" s="91"/>
      <c r="I44" s="76"/>
    </row>
    <row r="45" spans="1:9" s="92" customFormat="1" ht="12.75" customHeight="1" thickBot="1">
      <c r="A45" s="473"/>
      <c r="B45" s="158">
        <v>320072</v>
      </c>
      <c r="C45" s="159">
        <v>3</v>
      </c>
      <c r="D45" s="93" t="s">
        <v>76</v>
      </c>
      <c r="E45" s="94">
        <v>2</v>
      </c>
      <c r="F45" s="94">
        <v>2</v>
      </c>
      <c r="G45" s="87" t="s">
        <v>41</v>
      </c>
      <c r="H45" s="113"/>
      <c r="I45" s="76"/>
    </row>
    <row r="46" spans="1:9" s="92" customFormat="1" ht="12.75" customHeight="1" thickBot="1">
      <c r="A46" s="473"/>
      <c r="B46" s="181">
        <v>318004</v>
      </c>
      <c r="C46" s="179">
        <v>3</v>
      </c>
      <c r="D46" s="93" t="s">
        <v>36</v>
      </c>
      <c r="E46" s="94">
        <v>2</v>
      </c>
      <c r="F46" s="94">
        <v>2</v>
      </c>
      <c r="G46" s="87" t="s">
        <v>41</v>
      </c>
      <c r="H46" s="91"/>
      <c r="I46" s="76"/>
    </row>
    <row r="47" spans="1:9" s="92" customFormat="1" ht="12.75" customHeight="1" thickBot="1">
      <c r="A47" s="473"/>
      <c r="B47" s="181">
        <v>318007</v>
      </c>
      <c r="C47" s="179">
        <v>3</v>
      </c>
      <c r="D47" s="215" t="s">
        <v>68</v>
      </c>
      <c r="E47" s="214">
        <v>3</v>
      </c>
      <c r="F47" s="6">
        <v>3</v>
      </c>
      <c r="G47" s="10" t="s">
        <v>41</v>
      </c>
      <c r="H47" s="113"/>
      <c r="I47" s="76"/>
    </row>
    <row r="48" spans="1:9" s="92" customFormat="1" ht="12.75" customHeight="1" thickBot="1">
      <c r="A48" s="473"/>
      <c r="B48" s="181">
        <v>318073</v>
      </c>
      <c r="C48" s="179">
        <v>3</v>
      </c>
      <c r="D48" s="93" t="s">
        <v>37</v>
      </c>
      <c r="E48" s="94">
        <v>2</v>
      </c>
      <c r="F48" s="94">
        <v>2</v>
      </c>
      <c r="G48" s="87" t="s">
        <v>41</v>
      </c>
      <c r="H48" s="113"/>
      <c r="I48" s="76"/>
    </row>
    <row r="49" spans="1:9" s="92" customFormat="1" ht="12.75" customHeight="1" thickBot="1">
      <c r="A49" s="473"/>
      <c r="B49" s="181">
        <v>318075</v>
      </c>
      <c r="C49" s="179">
        <v>3</v>
      </c>
      <c r="D49" s="93" t="s">
        <v>64</v>
      </c>
      <c r="E49" s="94">
        <v>1</v>
      </c>
      <c r="F49" s="87" t="s">
        <v>41</v>
      </c>
      <c r="G49" s="94">
        <v>1</v>
      </c>
      <c r="H49" s="91"/>
      <c r="I49" s="76"/>
    </row>
    <row r="50" spans="1:9" s="92" customFormat="1" ht="12.75" customHeight="1" thickBot="1">
      <c r="A50" s="473"/>
      <c r="B50" s="183"/>
      <c r="C50" s="183"/>
      <c r="D50" s="209" t="s">
        <v>85</v>
      </c>
      <c r="E50" s="136"/>
      <c r="F50" s="136"/>
      <c r="G50" s="136"/>
      <c r="H50" s="91"/>
      <c r="I50" s="76"/>
    </row>
    <row r="51" spans="1:9" s="92" customFormat="1" ht="12.75" customHeight="1" thickBot="1">
      <c r="A51" s="473"/>
      <c r="B51" s="158">
        <v>317204</v>
      </c>
      <c r="C51" s="179">
        <v>2</v>
      </c>
      <c r="D51" s="143" t="s">
        <v>29</v>
      </c>
      <c r="E51" s="105">
        <v>2</v>
      </c>
      <c r="F51" s="105">
        <v>2</v>
      </c>
      <c r="G51" s="104" t="s">
        <v>41</v>
      </c>
      <c r="H51" s="91"/>
      <c r="I51" s="76"/>
    </row>
    <row r="52" spans="1:9" s="84" customFormat="1" ht="12.75" customHeight="1" thickBot="1">
      <c r="A52" s="473"/>
      <c r="B52" s="182" t="s">
        <v>113</v>
      </c>
      <c r="C52" s="180" t="s">
        <v>41</v>
      </c>
      <c r="D52" s="97" t="s">
        <v>23</v>
      </c>
      <c r="E52" s="98" t="s">
        <v>45</v>
      </c>
      <c r="F52" s="98" t="s">
        <v>250</v>
      </c>
      <c r="G52" s="98" t="s">
        <v>45</v>
      </c>
      <c r="H52" s="91"/>
      <c r="I52" s="76"/>
    </row>
    <row r="53" spans="1:10" s="84" customFormat="1" ht="12.75" customHeight="1" thickBot="1">
      <c r="A53" s="473"/>
      <c r="B53" s="470" t="s">
        <v>78</v>
      </c>
      <c r="C53" s="471"/>
      <c r="D53" s="472"/>
      <c r="E53" s="82">
        <f>SUM(E42:E52)</f>
        <v>19</v>
      </c>
      <c r="F53" s="82">
        <f>SUM(F42:F52)</f>
        <v>18</v>
      </c>
      <c r="G53" s="82">
        <f>SUM(G42:G52)</f>
        <v>1</v>
      </c>
      <c r="H53" s="83"/>
      <c r="I53" s="76"/>
      <c r="J53" s="85"/>
    </row>
    <row r="54" spans="1:9" s="92" customFormat="1" ht="12.75" customHeight="1" thickBot="1">
      <c r="A54" s="473" t="s">
        <v>4</v>
      </c>
      <c r="B54" s="158">
        <v>317045</v>
      </c>
      <c r="C54" s="179">
        <v>3</v>
      </c>
      <c r="D54" s="93" t="s">
        <v>47</v>
      </c>
      <c r="E54" s="94">
        <v>2</v>
      </c>
      <c r="F54" s="94">
        <v>2</v>
      </c>
      <c r="G54" s="87" t="s">
        <v>41</v>
      </c>
      <c r="H54" s="91"/>
      <c r="I54" s="76"/>
    </row>
    <row r="55" spans="1:9" s="92" customFormat="1" ht="12.75" customHeight="1" thickBot="1">
      <c r="A55" s="473"/>
      <c r="B55" s="181">
        <v>318033</v>
      </c>
      <c r="C55" s="179">
        <v>2</v>
      </c>
      <c r="D55" s="93" t="s">
        <v>35</v>
      </c>
      <c r="E55" s="94">
        <v>2</v>
      </c>
      <c r="F55" s="94">
        <v>2</v>
      </c>
      <c r="G55" s="87" t="s">
        <v>41</v>
      </c>
      <c r="H55" s="113"/>
      <c r="I55" s="76"/>
    </row>
    <row r="56" spans="1:9" s="92" customFormat="1" ht="12.75" customHeight="1" thickBot="1">
      <c r="A56" s="473"/>
      <c r="B56" s="171" t="s">
        <v>118</v>
      </c>
      <c r="C56" s="179">
        <v>2</v>
      </c>
      <c r="D56" s="93" t="s">
        <v>38</v>
      </c>
      <c r="E56" s="94">
        <v>2</v>
      </c>
      <c r="F56" s="94">
        <v>2</v>
      </c>
      <c r="G56" s="87" t="s">
        <v>41</v>
      </c>
      <c r="H56" s="91"/>
      <c r="I56" s="76"/>
    </row>
    <row r="57" spans="1:9" s="92" customFormat="1" ht="12.75" customHeight="1" thickBot="1">
      <c r="A57" s="473"/>
      <c r="B57" s="438">
        <v>318064</v>
      </c>
      <c r="C57" s="439">
        <v>2</v>
      </c>
      <c r="D57" s="93" t="s">
        <v>63</v>
      </c>
      <c r="E57" s="94">
        <v>2</v>
      </c>
      <c r="F57" s="94">
        <v>2</v>
      </c>
      <c r="G57" s="87" t="s">
        <v>41</v>
      </c>
      <c r="H57" s="113"/>
      <c r="I57" s="76"/>
    </row>
    <row r="58" spans="1:9" s="92" customFormat="1" ht="12.75" customHeight="1" thickBot="1">
      <c r="A58" s="473"/>
      <c r="B58" s="181">
        <v>318068</v>
      </c>
      <c r="C58" s="179">
        <v>2</v>
      </c>
      <c r="D58" s="172" t="s">
        <v>97</v>
      </c>
      <c r="E58" s="6">
        <v>2</v>
      </c>
      <c r="F58" s="6">
        <v>2</v>
      </c>
      <c r="G58" s="10" t="s">
        <v>41</v>
      </c>
      <c r="H58" s="113"/>
      <c r="I58" s="76"/>
    </row>
    <row r="59" spans="1:9" s="92" customFormat="1" ht="12.75" customHeight="1" thickBot="1">
      <c r="A59" s="473"/>
      <c r="B59" s="191">
        <v>318088</v>
      </c>
      <c r="C59" s="159">
        <v>3</v>
      </c>
      <c r="D59" s="93" t="s">
        <v>100</v>
      </c>
      <c r="E59" s="94">
        <v>2</v>
      </c>
      <c r="F59" s="94">
        <v>2</v>
      </c>
      <c r="G59" s="87" t="s">
        <v>41</v>
      </c>
      <c r="H59" s="91"/>
      <c r="I59" s="76"/>
    </row>
    <row r="60" spans="1:9" s="92" customFormat="1" ht="12.75" customHeight="1" thickBot="1">
      <c r="A60" s="473"/>
      <c r="B60" s="183"/>
      <c r="C60" s="183"/>
      <c r="D60" s="209" t="s">
        <v>85</v>
      </c>
      <c r="E60" s="114"/>
      <c r="F60" s="115"/>
      <c r="G60" s="115"/>
      <c r="H60" s="112"/>
      <c r="I60" s="76"/>
    </row>
    <row r="61" spans="1:9" s="92" customFormat="1" ht="12.75" customHeight="1" thickBot="1">
      <c r="A61" s="473"/>
      <c r="B61" s="158">
        <v>317025</v>
      </c>
      <c r="C61" s="179">
        <v>3</v>
      </c>
      <c r="D61" s="145" t="s">
        <v>102</v>
      </c>
      <c r="E61" s="59">
        <v>2</v>
      </c>
      <c r="F61" s="59">
        <v>2</v>
      </c>
      <c r="G61" s="60" t="s">
        <v>41</v>
      </c>
      <c r="H61" s="112"/>
      <c r="I61" s="76"/>
    </row>
    <row r="62" spans="1:10" s="106" customFormat="1" ht="12.75" customHeight="1" thickBot="1">
      <c r="A62" s="473"/>
      <c r="B62" s="158">
        <v>317030</v>
      </c>
      <c r="C62" s="179">
        <v>2</v>
      </c>
      <c r="D62" s="143" t="s">
        <v>84</v>
      </c>
      <c r="E62" s="59">
        <v>2</v>
      </c>
      <c r="F62" s="105">
        <v>2</v>
      </c>
      <c r="G62" s="104" t="s">
        <v>41</v>
      </c>
      <c r="H62" s="99"/>
      <c r="I62" s="76"/>
      <c r="J62" s="107"/>
    </row>
    <row r="63" spans="1:10" s="106" customFormat="1" ht="12.75" customHeight="1" thickBot="1">
      <c r="A63" s="473"/>
      <c r="B63" s="438">
        <v>318120</v>
      </c>
      <c r="C63" s="263">
        <v>2</v>
      </c>
      <c r="D63" s="116" t="s">
        <v>70</v>
      </c>
      <c r="E63" s="59">
        <v>2</v>
      </c>
      <c r="F63" s="59">
        <v>2</v>
      </c>
      <c r="G63" s="60" t="s">
        <v>41</v>
      </c>
      <c r="H63" s="91"/>
      <c r="I63" s="76"/>
      <c r="J63" s="107"/>
    </row>
    <row r="64" spans="1:10" s="106" customFormat="1" ht="12.75" customHeight="1" thickBot="1">
      <c r="A64" s="473"/>
      <c r="B64" s="160">
        <v>321074</v>
      </c>
      <c r="C64" s="159">
        <v>2</v>
      </c>
      <c r="D64" s="116" t="s">
        <v>104</v>
      </c>
      <c r="E64" s="59">
        <v>2</v>
      </c>
      <c r="F64" s="59">
        <v>2</v>
      </c>
      <c r="G64" s="60" t="s">
        <v>41</v>
      </c>
      <c r="H64" s="91"/>
      <c r="I64" s="76"/>
      <c r="J64" s="107"/>
    </row>
    <row r="65" spans="1:9" s="84" customFormat="1" ht="12.75" customHeight="1" thickBot="1">
      <c r="A65" s="473"/>
      <c r="B65" s="182" t="s">
        <v>114</v>
      </c>
      <c r="C65" s="180" t="s">
        <v>41</v>
      </c>
      <c r="D65" s="97" t="s">
        <v>24</v>
      </c>
      <c r="E65" s="98" t="s">
        <v>45</v>
      </c>
      <c r="F65" s="98" t="s">
        <v>250</v>
      </c>
      <c r="G65" s="98" t="s">
        <v>45</v>
      </c>
      <c r="H65" s="91"/>
      <c r="I65" s="76"/>
    </row>
    <row r="66" spans="1:10" s="84" customFormat="1" ht="12.75" customHeight="1" thickBot="1">
      <c r="A66" s="473"/>
      <c r="B66" s="470" t="s">
        <v>78</v>
      </c>
      <c r="C66" s="471"/>
      <c r="D66" s="472"/>
      <c r="E66" s="449">
        <f>SUM(E54:E65)</f>
        <v>20</v>
      </c>
      <c r="F66" s="449">
        <f>SUM(F54:F65)</f>
        <v>20</v>
      </c>
      <c r="G66" s="449" t="s">
        <v>41</v>
      </c>
      <c r="H66" s="441"/>
      <c r="I66" s="76"/>
      <c r="J66" s="85"/>
    </row>
    <row r="67" spans="1:9" s="92" customFormat="1" ht="12.75" customHeight="1" thickBot="1">
      <c r="A67" s="469">
        <v>6</v>
      </c>
      <c r="B67" s="181">
        <v>318029</v>
      </c>
      <c r="C67" s="180">
        <v>2</v>
      </c>
      <c r="D67" s="93" t="s">
        <v>55</v>
      </c>
      <c r="E67" s="94">
        <v>2</v>
      </c>
      <c r="F67" s="94">
        <v>2</v>
      </c>
      <c r="G67" s="87" t="s">
        <v>41</v>
      </c>
      <c r="H67" s="91"/>
      <c r="I67" s="76"/>
    </row>
    <row r="68" spans="1:9" s="92" customFormat="1" ht="12.75" customHeight="1" thickBot="1">
      <c r="A68" s="469"/>
      <c r="B68" s="181">
        <v>318072</v>
      </c>
      <c r="C68" s="179">
        <v>2</v>
      </c>
      <c r="D68" s="93" t="s">
        <v>80</v>
      </c>
      <c r="E68" s="94">
        <v>2</v>
      </c>
      <c r="F68" s="94">
        <v>2</v>
      </c>
      <c r="G68" s="87" t="s">
        <v>41</v>
      </c>
      <c r="H68" s="113"/>
      <c r="I68" s="76"/>
    </row>
    <row r="69" spans="1:9" s="92" customFormat="1" ht="12.75" customHeight="1" thickBot="1">
      <c r="A69" s="469"/>
      <c r="B69" s="438">
        <v>318111</v>
      </c>
      <c r="C69" s="267">
        <v>2</v>
      </c>
      <c r="D69" s="173" t="s">
        <v>93</v>
      </c>
      <c r="E69" s="94">
        <v>2</v>
      </c>
      <c r="F69" s="94">
        <v>2</v>
      </c>
      <c r="G69" s="87" t="s">
        <v>41</v>
      </c>
      <c r="H69" s="140"/>
      <c r="I69" s="76"/>
    </row>
    <row r="70" spans="1:9" s="92" customFormat="1" ht="12.75" customHeight="1" thickBot="1">
      <c r="A70" s="469"/>
      <c r="B70" s="438">
        <v>318116</v>
      </c>
      <c r="C70" s="267">
        <v>2</v>
      </c>
      <c r="D70" s="93" t="s">
        <v>60</v>
      </c>
      <c r="E70" s="94">
        <v>2</v>
      </c>
      <c r="F70" s="94">
        <v>2</v>
      </c>
      <c r="G70" s="87" t="s">
        <v>41</v>
      </c>
      <c r="H70" s="113"/>
      <c r="I70" s="76"/>
    </row>
    <row r="71" spans="1:9" s="92" customFormat="1" ht="12.75" customHeight="1" thickBot="1">
      <c r="A71" s="469"/>
      <c r="B71" s="438">
        <v>318115</v>
      </c>
      <c r="C71" s="267">
        <v>2</v>
      </c>
      <c r="D71" s="93" t="s">
        <v>62</v>
      </c>
      <c r="E71" s="94">
        <v>2</v>
      </c>
      <c r="F71" s="94">
        <v>2</v>
      </c>
      <c r="G71" s="87" t="s">
        <v>41</v>
      </c>
      <c r="H71" s="112"/>
      <c r="I71" s="76"/>
    </row>
    <row r="72" spans="1:9" s="92" customFormat="1" ht="12.75" customHeight="1" thickBot="1">
      <c r="A72" s="469"/>
      <c r="B72" s="438">
        <v>318118</v>
      </c>
      <c r="C72" s="267">
        <v>2</v>
      </c>
      <c r="D72" s="93" t="s">
        <v>81</v>
      </c>
      <c r="E72" s="94">
        <v>2</v>
      </c>
      <c r="F72" s="94">
        <v>2</v>
      </c>
      <c r="G72" s="87" t="s">
        <v>41</v>
      </c>
      <c r="H72" s="113"/>
      <c r="I72" s="76"/>
    </row>
    <row r="73" spans="1:9" s="92" customFormat="1" ht="12.75" customHeight="1" thickBot="1">
      <c r="A73" s="469"/>
      <c r="B73" s="437">
        <v>319191</v>
      </c>
      <c r="C73" s="270">
        <v>2</v>
      </c>
      <c r="D73" s="172" t="s">
        <v>99</v>
      </c>
      <c r="E73" s="94">
        <v>2</v>
      </c>
      <c r="F73" s="94">
        <v>2</v>
      </c>
      <c r="G73" s="87" t="s">
        <v>41</v>
      </c>
      <c r="H73" s="91"/>
      <c r="I73" s="76"/>
    </row>
    <row r="74" spans="1:9" s="92" customFormat="1" ht="12.75" customHeight="1" thickBot="1">
      <c r="A74" s="469"/>
      <c r="B74" s="181">
        <v>318074</v>
      </c>
      <c r="C74" s="179">
        <v>3</v>
      </c>
      <c r="D74" s="172" t="s">
        <v>94</v>
      </c>
      <c r="E74" s="94">
        <v>2</v>
      </c>
      <c r="F74" s="94">
        <v>2</v>
      </c>
      <c r="G74" s="87" t="s">
        <v>41</v>
      </c>
      <c r="H74" s="91"/>
      <c r="I74" s="76"/>
    </row>
    <row r="75" spans="1:9" s="92" customFormat="1" ht="12.75" customHeight="1" thickBot="1">
      <c r="A75" s="469"/>
      <c r="B75" s="181">
        <v>318076</v>
      </c>
      <c r="C75" s="179">
        <v>3</v>
      </c>
      <c r="D75" s="93" t="s">
        <v>65</v>
      </c>
      <c r="E75" s="94">
        <v>1</v>
      </c>
      <c r="F75" s="87" t="s">
        <v>41</v>
      </c>
      <c r="G75" s="94">
        <v>1</v>
      </c>
      <c r="H75" s="91"/>
      <c r="I75" s="76"/>
    </row>
    <row r="76" spans="1:9" s="117" customFormat="1" ht="12.75" customHeight="1" thickBot="1">
      <c r="A76" s="469"/>
      <c r="B76" s="185"/>
      <c r="C76" s="185"/>
      <c r="D76" s="209" t="s">
        <v>85</v>
      </c>
      <c r="E76" s="147"/>
      <c r="F76" s="148"/>
      <c r="G76" s="148"/>
      <c r="H76" s="149"/>
      <c r="I76" s="150"/>
    </row>
    <row r="77" spans="1:9" s="117" customFormat="1" ht="12.75" customHeight="1" thickBot="1">
      <c r="A77" s="469"/>
      <c r="B77" s="158" t="s">
        <v>120</v>
      </c>
      <c r="C77" s="179">
        <v>2</v>
      </c>
      <c r="D77" s="116" t="s">
        <v>90</v>
      </c>
      <c r="E77" s="114">
        <v>2</v>
      </c>
      <c r="F77" s="114">
        <v>2</v>
      </c>
      <c r="G77" s="115" t="s">
        <v>41</v>
      </c>
      <c r="H77" s="149"/>
      <c r="I77" s="150"/>
    </row>
    <row r="78" spans="1:10" s="84" customFormat="1" ht="12.75" customHeight="1" thickBot="1">
      <c r="A78" s="469"/>
      <c r="B78" s="470" t="s">
        <v>78</v>
      </c>
      <c r="C78" s="471"/>
      <c r="D78" s="472"/>
      <c r="E78" s="82">
        <f>SUM(E67:E77)</f>
        <v>19</v>
      </c>
      <c r="F78" s="82">
        <f>SUM(F67:F77)</f>
        <v>18</v>
      </c>
      <c r="G78" s="82">
        <f>SUM(G67:G77)</f>
        <v>1</v>
      </c>
      <c r="H78" s="83"/>
      <c r="I78" s="76"/>
      <c r="J78" s="85"/>
    </row>
    <row r="79" spans="1:9" s="92" customFormat="1" ht="12.75" customHeight="1" thickBot="1">
      <c r="A79" s="469">
        <v>7</v>
      </c>
      <c r="B79" s="190">
        <v>316126</v>
      </c>
      <c r="C79" s="159">
        <v>2</v>
      </c>
      <c r="D79" s="93" t="s">
        <v>82</v>
      </c>
      <c r="E79" s="94">
        <v>2</v>
      </c>
      <c r="F79" s="94">
        <v>2</v>
      </c>
      <c r="G79" s="87" t="s">
        <v>41</v>
      </c>
      <c r="H79" s="113"/>
      <c r="I79" s="2"/>
    </row>
    <row r="80" spans="1:9" s="92" customFormat="1" ht="12.75" customHeight="1" thickBot="1">
      <c r="A80" s="469"/>
      <c r="B80" s="437">
        <v>317278</v>
      </c>
      <c r="C80" s="159">
        <v>2</v>
      </c>
      <c r="D80" s="5" t="s">
        <v>66</v>
      </c>
      <c r="E80" s="6">
        <v>2</v>
      </c>
      <c r="F80" s="6">
        <v>2</v>
      </c>
      <c r="G80" s="10" t="s">
        <v>41</v>
      </c>
      <c r="H80" s="113"/>
      <c r="I80" s="76"/>
    </row>
    <row r="81" spans="1:9" s="92" customFormat="1" ht="12.75" customHeight="1" thickBot="1">
      <c r="A81" s="469"/>
      <c r="B81" s="438">
        <v>318113</v>
      </c>
      <c r="C81" s="179">
        <v>3</v>
      </c>
      <c r="D81" s="93" t="s">
        <v>83</v>
      </c>
      <c r="E81" s="94">
        <v>2</v>
      </c>
      <c r="F81" s="94">
        <v>2</v>
      </c>
      <c r="G81" s="87" t="s">
        <v>41</v>
      </c>
      <c r="H81" s="112"/>
      <c r="I81" s="76"/>
    </row>
    <row r="82" spans="1:9" s="92" customFormat="1" ht="12.75" customHeight="1" thickBot="1">
      <c r="A82" s="469"/>
      <c r="B82" s="437">
        <v>319186</v>
      </c>
      <c r="C82" s="159">
        <v>2</v>
      </c>
      <c r="D82" s="5" t="s">
        <v>67</v>
      </c>
      <c r="E82" s="6">
        <v>2</v>
      </c>
      <c r="F82" s="6">
        <v>2</v>
      </c>
      <c r="G82" s="10" t="s">
        <v>41</v>
      </c>
      <c r="H82" s="113"/>
      <c r="I82" s="76"/>
    </row>
    <row r="83" spans="1:9" s="92" customFormat="1" ht="12.75" customHeight="1" thickBot="1">
      <c r="A83" s="469"/>
      <c r="B83" s="437" t="s">
        <v>136</v>
      </c>
      <c r="C83" s="439">
        <v>3</v>
      </c>
      <c r="D83" s="5" t="s">
        <v>69</v>
      </c>
      <c r="E83" s="6">
        <v>2</v>
      </c>
      <c r="F83" s="6">
        <v>2</v>
      </c>
      <c r="G83" s="10" t="s">
        <v>41</v>
      </c>
      <c r="H83" s="113"/>
      <c r="I83" s="2"/>
    </row>
    <row r="84" spans="1:9" s="92" customFormat="1" ht="12.75" customHeight="1" thickBot="1">
      <c r="A84" s="469"/>
      <c r="B84" s="185"/>
      <c r="C84" s="185"/>
      <c r="D84" s="209" t="s">
        <v>85</v>
      </c>
      <c r="E84" s="114"/>
      <c r="F84" s="115"/>
      <c r="G84" s="115"/>
      <c r="H84" s="112"/>
      <c r="I84" s="76"/>
    </row>
    <row r="85" spans="1:9" s="92" customFormat="1" ht="12.75" customHeight="1" thickBot="1">
      <c r="A85" s="469"/>
      <c r="B85" s="437">
        <v>317280</v>
      </c>
      <c r="C85" s="267">
        <v>2</v>
      </c>
      <c r="D85" s="146" t="s">
        <v>129</v>
      </c>
      <c r="E85" s="62">
        <v>2</v>
      </c>
      <c r="F85" s="59">
        <v>2</v>
      </c>
      <c r="G85" s="60" t="s">
        <v>41</v>
      </c>
      <c r="H85" s="91"/>
      <c r="I85" s="76"/>
    </row>
    <row r="86" spans="1:9" s="106" customFormat="1" ht="12.75" customHeight="1" thickBot="1">
      <c r="A86" s="469"/>
      <c r="B86" s="438">
        <v>318085</v>
      </c>
      <c r="C86" s="439">
        <v>2</v>
      </c>
      <c r="D86" s="143" t="s">
        <v>105</v>
      </c>
      <c r="E86" s="105">
        <v>2</v>
      </c>
      <c r="F86" s="105">
        <v>2</v>
      </c>
      <c r="G86" s="104" t="s">
        <v>41</v>
      </c>
      <c r="H86" s="113"/>
      <c r="I86" s="76"/>
    </row>
    <row r="87" spans="1:9" s="106" customFormat="1" ht="12.75" customHeight="1" thickBot="1">
      <c r="A87" s="469"/>
      <c r="B87" s="438">
        <v>318114</v>
      </c>
      <c r="C87" s="179">
        <v>2</v>
      </c>
      <c r="D87" s="143" t="s">
        <v>43</v>
      </c>
      <c r="E87" s="105">
        <v>2</v>
      </c>
      <c r="F87" s="105">
        <v>2</v>
      </c>
      <c r="G87" s="104" t="s">
        <v>41</v>
      </c>
      <c r="H87" s="113"/>
      <c r="I87" s="76"/>
    </row>
    <row r="88" spans="1:9" s="106" customFormat="1" ht="12.75" customHeight="1" thickBot="1">
      <c r="A88" s="469"/>
      <c r="B88" s="158">
        <v>317116</v>
      </c>
      <c r="C88" s="179">
        <v>3</v>
      </c>
      <c r="D88" s="174" t="s">
        <v>91</v>
      </c>
      <c r="E88" s="137">
        <v>2</v>
      </c>
      <c r="F88" s="137">
        <v>2</v>
      </c>
      <c r="G88" s="138" t="s">
        <v>41</v>
      </c>
      <c r="H88" s="139"/>
      <c r="I88" s="76"/>
    </row>
    <row r="89" spans="1:9" s="106" customFormat="1" ht="12.75" customHeight="1" thickBot="1">
      <c r="A89" s="469"/>
      <c r="B89" s="158" t="s">
        <v>121</v>
      </c>
      <c r="C89" s="179">
        <v>2</v>
      </c>
      <c r="D89" s="145" t="s">
        <v>101</v>
      </c>
      <c r="E89" s="59">
        <v>2</v>
      </c>
      <c r="F89" s="59">
        <v>2</v>
      </c>
      <c r="G89" s="60" t="s">
        <v>41</v>
      </c>
      <c r="H89" s="113"/>
      <c r="I89" s="76"/>
    </row>
    <row r="90" spans="1:10" s="84" customFormat="1" ht="12.75" customHeight="1" thickBot="1">
      <c r="A90" s="469"/>
      <c r="B90" s="470" t="s">
        <v>78</v>
      </c>
      <c r="C90" s="471"/>
      <c r="D90" s="472"/>
      <c r="E90" s="82">
        <f>SUM(E79:E89)</f>
        <v>20</v>
      </c>
      <c r="F90" s="82">
        <f>SUM(F79:F89)</f>
        <v>20</v>
      </c>
      <c r="G90" s="449" t="s">
        <v>41</v>
      </c>
      <c r="H90" s="83"/>
      <c r="I90" s="76"/>
      <c r="J90" s="85"/>
    </row>
    <row r="91" spans="1:9" s="86" customFormat="1" ht="13.5" thickBot="1">
      <c r="A91" s="469">
        <v>8</v>
      </c>
      <c r="B91" s="181">
        <v>303003</v>
      </c>
      <c r="C91" s="179" t="s">
        <v>1</v>
      </c>
      <c r="D91" s="108" t="s">
        <v>40</v>
      </c>
      <c r="E91" s="109">
        <v>3</v>
      </c>
      <c r="F91" s="110" t="s">
        <v>41</v>
      </c>
      <c r="G91" s="109">
        <v>3</v>
      </c>
      <c r="H91" s="111"/>
      <c r="I91" s="76"/>
    </row>
    <row r="92" spans="1:9" s="86" customFormat="1" ht="13.5" thickBot="1">
      <c r="A92" s="469"/>
      <c r="B92" s="185"/>
      <c r="C92" s="185"/>
      <c r="D92" s="209" t="s">
        <v>85</v>
      </c>
      <c r="E92" s="114"/>
      <c r="F92" s="115"/>
      <c r="G92" s="114"/>
      <c r="H92" s="111"/>
      <c r="I92" s="76"/>
    </row>
    <row r="93" spans="1:9" s="86" customFormat="1" ht="13.5" thickBot="1">
      <c r="A93" s="469"/>
      <c r="B93" s="160">
        <v>318090</v>
      </c>
      <c r="C93" s="159">
        <v>3</v>
      </c>
      <c r="D93" s="144" t="s">
        <v>71</v>
      </c>
      <c r="E93" s="103">
        <v>7</v>
      </c>
      <c r="F93" s="16" t="s">
        <v>41</v>
      </c>
      <c r="G93" s="103">
        <v>7</v>
      </c>
      <c r="H93" s="99"/>
      <c r="I93" s="76"/>
    </row>
    <row r="94" spans="1:10" s="84" customFormat="1" ht="12.75" customHeight="1" thickBot="1">
      <c r="A94" s="469"/>
      <c r="B94" s="470" t="s">
        <v>78</v>
      </c>
      <c r="C94" s="471"/>
      <c r="D94" s="472"/>
      <c r="E94" s="82">
        <f>SUM(E91:E93)</f>
        <v>10</v>
      </c>
      <c r="F94" s="449" t="s">
        <v>41</v>
      </c>
      <c r="G94" s="82">
        <f>SUM(G91:G93)</f>
        <v>10</v>
      </c>
      <c r="H94" s="83"/>
      <c r="I94" s="76"/>
      <c r="J94" s="192"/>
    </row>
    <row r="95" spans="1:9" s="14" customFormat="1" ht="12.75" customHeight="1">
      <c r="A95" s="48"/>
      <c r="B95" s="48"/>
      <c r="C95" s="48"/>
      <c r="D95" s="49"/>
      <c r="E95" s="20"/>
      <c r="F95" s="48"/>
      <c r="G95" s="48"/>
      <c r="H95" s="50"/>
      <c r="I95" s="76"/>
    </row>
    <row r="96" spans="1:7" s="52" customFormat="1" ht="12.75" customHeight="1">
      <c r="A96" s="51" t="s">
        <v>74</v>
      </c>
      <c r="B96" s="51"/>
      <c r="C96" s="156"/>
      <c r="D96" s="53"/>
      <c r="E96" s="54"/>
      <c r="F96" s="55"/>
      <c r="G96" s="56"/>
    </row>
    <row r="97" spans="2:9" s="14" customFormat="1" ht="12.75" customHeight="1">
      <c r="B97" s="14" t="s">
        <v>95</v>
      </c>
      <c r="C97" s="76"/>
      <c r="E97" s="26"/>
      <c r="F97" s="27"/>
      <c r="G97" s="27"/>
      <c r="H97" s="27"/>
      <c r="I97" s="21"/>
    </row>
    <row r="98" spans="3:9" s="14" customFormat="1" ht="12.75">
      <c r="C98" s="76"/>
      <c r="E98" s="26"/>
      <c r="F98" s="27"/>
      <c r="G98" s="27"/>
      <c r="H98" s="27"/>
      <c r="I98" s="21"/>
    </row>
    <row r="99" spans="1:7" s="86" customFormat="1" ht="12" customHeight="1">
      <c r="A99" s="411"/>
      <c r="B99" s="411"/>
      <c r="C99" s="414"/>
      <c r="D99" s="413"/>
      <c r="E99" s="414" t="s">
        <v>122</v>
      </c>
      <c r="F99" s="415"/>
      <c r="G99" s="415"/>
    </row>
    <row r="100" spans="3:7" s="86" customFormat="1" ht="12.75" customHeight="1">
      <c r="C100" s="415"/>
      <c r="D100" s="413"/>
      <c r="E100" s="415" t="s">
        <v>123</v>
      </c>
      <c r="F100" s="415"/>
      <c r="G100" s="415"/>
    </row>
    <row r="101" spans="3:7" s="86" customFormat="1" ht="12.75" customHeight="1">
      <c r="C101" s="415"/>
      <c r="D101" s="415"/>
      <c r="E101" s="415" t="s">
        <v>131</v>
      </c>
      <c r="F101" s="415"/>
      <c r="G101" s="415"/>
    </row>
    <row r="102" spans="3:8" s="86" customFormat="1" ht="12.75" customHeight="1">
      <c r="C102" s="415"/>
      <c r="E102" s="417" t="s">
        <v>247</v>
      </c>
      <c r="F102" s="415"/>
      <c r="G102" s="415"/>
      <c r="H102" s="418"/>
    </row>
    <row r="103" spans="1:10" s="358" customFormat="1" ht="12" customHeight="1">
      <c r="A103" s="86"/>
      <c r="B103" s="413"/>
      <c r="C103" s="440"/>
      <c r="D103" s="415"/>
      <c r="E103"/>
      <c r="F103" s="419"/>
      <c r="G103" s="419"/>
      <c r="H103" s="419"/>
      <c r="I103" s="419"/>
      <c r="J103" s="419"/>
    </row>
    <row r="104" spans="3:7" s="85" customFormat="1" ht="12.75" customHeight="1">
      <c r="C104" s="355"/>
      <c r="D104" s="354"/>
      <c r="E104" s="355"/>
      <c r="F104" s="355"/>
      <c r="G104" s="355"/>
    </row>
    <row r="105" spans="3:7" s="85" customFormat="1" ht="12" customHeight="1">
      <c r="C105" s="355"/>
      <c r="D105" s="354"/>
      <c r="E105" s="355"/>
      <c r="F105" s="355"/>
      <c r="G105" s="355"/>
    </row>
    <row r="106" spans="1:7" s="85" customFormat="1" ht="12.75" customHeight="1">
      <c r="A106" s="228"/>
      <c r="C106" s="355"/>
      <c r="D106" s="355"/>
      <c r="E106" s="353"/>
      <c r="F106" s="355"/>
      <c r="G106" s="355"/>
    </row>
    <row r="107" spans="1:8" s="85" customFormat="1" ht="12.75" customHeight="1">
      <c r="A107" s="420"/>
      <c r="B107" s="420"/>
      <c r="C107" s="421"/>
      <c r="E107" s="422"/>
      <c r="F107" s="423"/>
      <c r="G107" s="423"/>
      <c r="H107" s="424"/>
    </row>
    <row r="108" spans="1:8" s="1" customFormat="1" ht="12.75" customHeight="1">
      <c r="A108" s="425"/>
      <c r="B108" s="425"/>
      <c r="C108" s="425"/>
      <c r="D108" s="426"/>
      <c r="E108" s="427"/>
      <c r="F108" s="428"/>
      <c r="G108" s="428"/>
      <c r="H108" s="429"/>
    </row>
    <row r="109" spans="1:8" s="1" customFormat="1" ht="12.75" customHeight="1">
      <c r="A109" s="425"/>
      <c r="B109" s="425"/>
      <c r="C109" s="425"/>
      <c r="D109" s="426"/>
      <c r="E109" s="427"/>
      <c r="F109" s="428"/>
      <c r="G109" s="428"/>
      <c r="H109" s="429"/>
    </row>
    <row r="110" spans="1:8" s="432" customFormat="1" ht="12" customHeight="1">
      <c r="A110" s="430"/>
      <c r="B110" s="430"/>
      <c r="C110" s="431"/>
      <c r="F110" s="433"/>
      <c r="G110" s="433"/>
      <c r="H110" s="434"/>
    </row>
    <row r="111" spans="1:8" s="432" customFormat="1" ht="12" customHeight="1">
      <c r="A111" s="430"/>
      <c r="B111" s="430"/>
      <c r="C111" s="431"/>
      <c r="F111" s="433"/>
      <c r="G111" s="433"/>
      <c r="H111" s="434"/>
    </row>
    <row r="112" spans="1:8" s="201" customFormat="1" ht="15" customHeight="1">
      <c r="A112" s="203"/>
      <c r="B112" s="203"/>
      <c r="C112" s="204"/>
      <c r="E112" s="435"/>
      <c r="F112" s="436"/>
      <c r="G112" s="436"/>
      <c r="H112" s="200"/>
    </row>
    <row r="113" spans="1:8" s="201" customFormat="1" ht="15" customHeight="1">
      <c r="A113" s="203"/>
      <c r="B113" s="203"/>
      <c r="C113" s="204"/>
      <c r="E113" s="435"/>
      <c r="F113" s="436"/>
      <c r="G113" s="436"/>
      <c r="H113" s="200"/>
    </row>
    <row r="114" spans="1:8" s="2" customFormat="1" ht="15" customHeight="1">
      <c r="A114" s="19"/>
      <c r="B114" s="19"/>
      <c r="C114" s="24"/>
      <c r="D114" s="1"/>
      <c r="E114" s="1"/>
      <c r="F114" s="8"/>
      <c r="G114" s="8"/>
      <c r="H114" s="8"/>
    </row>
    <row r="115" spans="1:8" s="1" customFormat="1" ht="15" customHeight="1">
      <c r="A115" s="19"/>
      <c r="B115" s="19"/>
      <c r="C115" s="24"/>
      <c r="F115" s="8"/>
      <c r="G115" s="8"/>
      <c r="H115" s="8"/>
    </row>
    <row r="116" spans="1:8" s="1" customFormat="1" ht="15" customHeight="1">
      <c r="A116" s="19"/>
      <c r="B116" s="19"/>
      <c r="C116" s="24"/>
      <c r="F116" s="8"/>
      <c r="G116" s="8"/>
      <c r="H116" s="8"/>
    </row>
    <row r="117" spans="1:8" s="1" customFormat="1" ht="15" customHeight="1">
      <c r="A117" s="19"/>
      <c r="B117" s="19"/>
      <c r="C117" s="24"/>
      <c r="F117" s="8"/>
      <c r="G117" s="8"/>
      <c r="H117" s="8"/>
    </row>
    <row r="118" spans="1:8" s="1" customFormat="1" ht="15" customHeight="1">
      <c r="A118" s="19"/>
      <c r="B118" s="19"/>
      <c r="C118" s="24"/>
      <c r="F118" s="8"/>
      <c r="G118" s="8"/>
      <c r="H118" s="8"/>
    </row>
    <row r="119" spans="1:8" s="1" customFormat="1" ht="15" customHeight="1">
      <c r="A119" s="19"/>
      <c r="B119" s="19"/>
      <c r="C119" s="24"/>
      <c r="F119" s="8"/>
      <c r="G119" s="8"/>
      <c r="H119" s="8"/>
    </row>
    <row r="120" spans="1:8" s="1" customFormat="1" ht="15" customHeight="1">
      <c r="A120" s="19"/>
      <c r="B120" s="19"/>
      <c r="C120" s="24"/>
      <c r="F120" s="8"/>
      <c r="G120" s="8"/>
      <c r="H120" s="8"/>
    </row>
    <row r="121" spans="1:8" s="1" customFormat="1" ht="15" customHeight="1">
      <c r="A121" s="19"/>
      <c r="B121" s="19"/>
      <c r="C121" s="24"/>
      <c r="F121" s="8"/>
      <c r="G121" s="8"/>
      <c r="H121" s="8"/>
    </row>
    <row r="122" spans="1:8" s="1" customFormat="1" ht="15" customHeight="1">
      <c r="A122" s="19"/>
      <c r="B122" s="19"/>
      <c r="C122" s="24"/>
      <c r="F122" s="8"/>
      <c r="G122" s="8"/>
      <c r="H122" s="8"/>
    </row>
    <row r="123" spans="1:8" s="1" customFormat="1" ht="15" customHeight="1">
      <c r="A123" s="19"/>
      <c r="B123" s="19"/>
      <c r="C123" s="24"/>
      <c r="F123" s="8"/>
      <c r="G123" s="8"/>
      <c r="H123" s="8"/>
    </row>
    <row r="124" spans="1:8" s="1" customFormat="1" ht="15" customHeight="1">
      <c r="A124" s="19"/>
      <c r="B124" s="19"/>
      <c r="C124" s="24"/>
      <c r="F124" s="8"/>
      <c r="G124" s="8"/>
      <c r="H124" s="8"/>
    </row>
    <row r="125" spans="1:8" s="1" customFormat="1" ht="15" customHeight="1">
      <c r="A125" s="19"/>
      <c r="B125" s="19"/>
      <c r="C125" s="24"/>
      <c r="F125" s="8"/>
      <c r="G125" s="8"/>
      <c r="H125" s="8"/>
    </row>
    <row r="126" spans="1:8" s="1" customFormat="1" ht="15" customHeight="1">
      <c r="A126" s="19"/>
      <c r="B126" s="19"/>
      <c r="C126" s="24"/>
      <c r="F126" s="8"/>
      <c r="G126" s="8"/>
      <c r="H126" s="8"/>
    </row>
    <row r="127" spans="1:8" s="1" customFormat="1" ht="15" customHeight="1">
      <c r="A127" s="19"/>
      <c r="B127" s="19"/>
      <c r="C127" s="24"/>
      <c r="F127" s="8"/>
      <c r="G127" s="8"/>
      <c r="H127" s="8"/>
    </row>
    <row r="128" spans="1:8" s="1" customFormat="1" ht="15" customHeight="1">
      <c r="A128" s="19"/>
      <c r="B128" s="19"/>
      <c r="C128" s="24"/>
      <c r="F128" s="8"/>
      <c r="G128" s="8"/>
      <c r="H128" s="8"/>
    </row>
    <row r="129" spans="1:8" s="1" customFormat="1" ht="15" customHeight="1">
      <c r="A129" s="19"/>
      <c r="B129" s="19"/>
      <c r="C129" s="24"/>
      <c r="F129" s="8"/>
      <c r="G129" s="8"/>
      <c r="H129" s="8"/>
    </row>
    <row r="130" spans="1:8" s="1" customFormat="1" ht="15" customHeight="1">
      <c r="A130" s="19"/>
      <c r="B130" s="19"/>
      <c r="C130" s="24"/>
      <c r="F130" s="8"/>
      <c r="G130" s="8"/>
      <c r="H130" s="8"/>
    </row>
    <row r="131" spans="1:8" s="1" customFormat="1" ht="15" customHeight="1">
      <c r="A131" s="19"/>
      <c r="B131" s="19"/>
      <c r="C131" s="24"/>
      <c r="F131" s="8"/>
      <c r="G131" s="8"/>
      <c r="H131" s="8"/>
    </row>
    <row r="132" spans="1:8" s="1" customFormat="1" ht="15" customHeight="1">
      <c r="A132" s="19"/>
      <c r="B132" s="19"/>
      <c r="C132" s="24"/>
      <c r="F132" s="8"/>
      <c r="G132" s="8"/>
      <c r="H132" s="8"/>
    </row>
    <row r="133" spans="1:8" s="1" customFormat="1" ht="15" customHeight="1">
      <c r="A133" s="19"/>
      <c r="B133" s="19"/>
      <c r="C133" s="24"/>
      <c r="F133" s="8"/>
      <c r="G133" s="8"/>
      <c r="H133" s="8"/>
    </row>
    <row r="134" spans="1:8" s="1" customFormat="1" ht="15" customHeight="1">
      <c r="A134" s="19"/>
      <c r="B134" s="19"/>
      <c r="C134" s="24"/>
      <c r="F134" s="8"/>
      <c r="G134" s="8"/>
      <c r="H134" s="8"/>
    </row>
    <row r="135" spans="1:8" s="1" customFormat="1" ht="15" customHeight="1">
      <c r="A135" s="19"/>
      <c r="B135" s="19"/>
      <c r="C135" s="24"/>
      <c r="F135" s="8"/>
      <c r="G135" s="8"/>
      <c r="H135" s="8"/>
    </row>
    <row r="136" spans="1:8" s="1" customFormat="1" ht="15" customHeight="1">
      <c r="A136" s="19"/>
      <c r="B136" s="19"/>
      <c r="C136" s="24"/>
      <c r="F136" s="8"/>
      <c r="G136" s="8"/>
      <c r="H136" s="8"/>
    </row>
    <row r="137" spans="1:8" s="1" customFormat="1" ht="15" customHeight="1">
      <c r="A137" s="19"/>
      <c r="B137" s="19"/>
      <c r="C137" s="24"/>
      <c r="F137" s="8"/>
      <c r="G137" s="8"/>
      <c r="H137" s="8"/>
    </row>
    <row r="138" spans="1:8" s="1" customFormat="1" ht="15" customHeight="1">
      <c r="A138" s="19"/>
      <c r="B138" s="19"/>
      <c r="C138" s="24"/>
      <c r="F138" s="8"/>
      <c r="G138" s="8"/>
      <c r="H138" s="8"/>
    </row>
    <row r="139" spans="1:8" s="1" customFormat="1" ht="15" customHeight="1">
      <c r="A139" s="19"/>
      <c r="B139" s="19"/>
      <c r="C139" s="24"/>
      <c r="F139" s="8"/>
      <c r="G139" s="8"/>
      <c r="H139" s="8"/>
    </row>
    <row r="140" spans="1:8" s="1" customFormat="1" ht="15" customHeight="1">
      <c r="A140" s="19"/>
      <c r="B140" s="19"/>
      <c r="C140" s="24"/>
      <c r="F140" s="8"/>
      <c r="G140" s="8"/>
      <c r="H140" s="8"/>
    </row>
    <row r="141" spans="1:8" s="1" customFormat="1" ht="15" customHeight="1">
      <c r="A141" s="19"/>
      <c r="B141" s="19"/>
      <c r="C141" s="24"/>
      <c r="F141" s="8"/>
      <c r="G141" s="8"/>
      <c r="H141" s="8"/>
    </row>
    <row r="142" spans="1:8" s="1" customFormat="1" ht="15" customHeight="1">
      <c r="A142" s="19"/>
      <c r="B142" s="19"/>
      <c r="C142" s="24"/>
      <c r="F142" s="8"/>
      <c r="G142" s="8"/>
      <c r="H142" s="8"/>
    </row>
    <row r="143" spans="1:8" s="1" customFormat="1" ht="15" customHeight="1">
      <c r="A143" s="19"/>
      <c r="B143" s="19"/>
      <c r="C143" s="24"/>
      <c r="F143" s="8"/>
      <c r="G143" s="8"/>
      <c r="H143" s="8"/>
    </row>
    <row r="144" spans="1:8" s="1" customFormat="1" ht="15" customHeight="1">
      <c r="A144" s="19"/>
      <c r="B144" s="19"/>
      <c r="C144" s="24"/>
      <c r="F144" s="8"/>
      <c r="G144" s="8"/>
      <c r="H144" s="8"/>
    </row>
    <row r="145" spans="1:8" s="1" customFormat="1" ht="15" customHeight="1">
      <c r="A145" s="19"/>
      <c r="B145" s="19"/>
      <c r="C145" s="24"/>
      <c r="F145" s="8"/>
      <c r="G145" s="8"/>
      <c r="H145" s="8"/>
    </row>
    <row r="146" spans="1:8" s="1" customFormat="1" ht="15" customHeight="1">
      <c r="A146" s="19"/>
      <c r="B146" s="19"/>
      <c r="C146" s="24"/>
      <c r="F146" s="8"/>
      <c r="G146" s="8"/>
      <c r="H146" s="8"/>
    </row>
    <row r="147" spans="1:8" s="1" customFormat="1" ht="15" customHeight="1">
      <c r="A147" s="19"/>
      <c r="B147" s="19"/>
      <c r="C147" s="24"/>
      <c r="F147" s="8"/>
      <c r="G147" s="8"/>
      <c r="H147" s="8"/>
    </row>
    <row r="148" spans="1:8" s="201" customFormat="1" ht="15" customHeight="1">
      <c r="A148" s="199"/>
      <c r="B148" s="199"/>
      <c r="C148" s="211"/>
      <c r="F148" s="202"/>
      <c r="G148" s="202"/>
      <c r="H148" s="202"/>
    </row>
    <row r="149" spans="1:8" s="201" customFormat="1" ht="15" customHeight="1">
      <c r="A149" s="199"/>
      <c r="B149" s="199"/>
      <c r="C149" s="211"/>
      <c r="F149" s="202"/>
      <c r="G149" s="202"/>
      <c r="H149" s="202"/>
    </row>
    <row r="150" spans="1:8" s="201" customFormat="1" ht="15" customHeight="1">
      <c r="A150" s="199"/>
      <c r="B150" s="199"/>
      <c r="C150" s="211"/>
      <c r="F150" s="202"/>
      <c r="G150" s="202"/>
      <c r="H150" s="202"/>
    </row>
    <row r="151" spans="1:8" s="201" customFormat="1" ht="15" customHeight="1">
      <c r="A151" s="199"/>
      <c r="B151" s="199"/>
      <c r="C151" s="211"/>
      <c r="F151" s="202"/>
      <c r="G151" s="202"/>
      <c r="H151" s="202"/>
    </row>
    <row r="152" spans="1:8" s="201" customFormat="1" ht="15" customHeight="1">
      <c r="A152" s="199"/>
      <c r="B152" s="199"/>
      <c r="C152" s="211"/>
      <c r="F152" s="202"/>
      <c r="G152" s="202"/>
      <c r="H152" s="202"/>
    </row>
    <row r="153" spans="1:8" s="201" customFormat="1" ht="15" customHeight="1">
      <c r="A153" s="199"/>
      <c r="B153" s="199"/>
      <c r="C153" s="211"/>
      <c r="F153" s="202"/>
      <c r="G153" s="202"/>
      <c r="H153" s="202"/>
    </row>
    <row r="154" spans="1:8" s="201" customFormat="1" ht="15" customHeight="1">
      <c r="A154" s="199"/>
      <c r="B154" s="199"/>
      <c r="C154" s="211"/>
      <c r="F154" s="202"/>
      <c r="G154" s="202"/>
      <c r="H154" s="202"/>
    </row>
    <row r="155" spans="1:8" s="201" customFormat="1" ht="15" customHeight="1">
      <c r="A155" s="199"/>
      <c r="B155" s="199"/>
      <c r="C155" s="211"/>
      <c r="F155" s="202"/>
      <c r="G155" s="202"/>
      <c r="H155" s="202"/>
    </row>
    <row r="156" spans="1:8" s="201" customFormat="1" ht="15" customHeight="1">
      <c r="A156" s="199"/>
      <c r="B156" s="199"/>
      <c r="C156" s="211"/>
      <c r="F156" s="202"/>
      <c r="G156" s="202"/>
      <c r="H156" s="202"/>
    </row>
    <row r="157" spans="1:8" s="201" customFormat="1" ht="15" customHeight="1">
      <c r="A157" s="199"/>
      <c r="B157" s="199"/>
      <c r="C157" s="211"/>
      <c r="F157" s="202"/>
      <c r="G157" s="202"/>
      <c r="H157" s="202"/>
    </row>
    <row r="158" spans="1:8" s="201" customFormat="1" ht="15" customHeight="1">
      <c r="A158" s="199"/>
      <c r="B158" s="199"/>
      <c r="C158" s="211"/>
      <c r="F158" s="202"/>
      <c r="G158" s="202"/>
      <c r="H158" s="202"/>
    </row>
    <row r="159" spans="1:8" s="201" customFormat="1" ht="15" customHeight="1">
      <c r="A159" s="199"/>
      <c r="B159" s="199"/>
      <c r="C159" s="211"/>
      <c r="F159" s="202"/>
      <c r="G159" s="202"/>
      <c r="H159" s="202"/>
    </row>
    <row r="160" spans="1:8" s="201" customFormat="1" ht="15" customHeight="1">
      <c r="A160" s="199"/>
      <c r="B160" s="199"/>
      <c r="C160" s="211"/>
      <c r="F160" s="202"/>
      <c r="G160" s="202"/>
      <c r="H160" s="202"/>
    </row>
    <row r="161" spans="1:8" s="201" customFormat="1" ht="15" customHeight="1">
      <c r="A161" s="199"/>
      <c r="B161" s="199"/>
      <c r="C161" s="211"/>
      <c r="F161" s="202"/>
      <c r="G161" s="202"/>
      <c r="H161" s="202"/>
    </row>
    <row r="162" spans="1:8" s="201" customFormat="1" ht="15" customHeight="1">
      <c r="A162" s="199"/>
      <c r="B162" s="199"/>
      <c r="C162" s="211"/>
      <c r="F162" s="202"/>
      <c r="G162" s="202"/>
      <c r="H162" s="202"/>
    </row>
    <row r="163" spans="1:8" s="201" customFormat="1" ht="15" customHeight="1">
      <c r="A163" s="199"/>
      <c r="B163" s="199"/>
      <c r="C163" s="211"/>
      <c r="F163" s="202"/>
      <c r="G163" s="202"/>
      <c r="H163" s="202"/>
    </row>
    <row r="164" spans="1:8" s="201" customFormat="1" ht="15" customHeight="1">
      <c r="A164" s="199"/>
      <c r="B164" s="199"/>
      <c r="C164" s="211"/>
      <c r="F164" s="202"/>
      <c r="G164" s="202"/>
      <c r="H164" s="202"/>
    </row>
    <row r="165" spans="1:8" s="201" customFormat="1" ht="15" customHeight="1">
      <c r="A165" s="199"/>
      <c r="B165" s="199"/>
      <c r="C165" s="211"/>
      <c r="F165" s="202"/>
      <c r="G165" s="202"/>
      <c r="H165" s="202"/>
    </row>
    <row r="166" spans="1:8" s="201" customFormat="1" ht="15" customHeight="1">
      <c r="A166" s="199"/>
      <c r="B166" s="199"/>
      <c r="C166" s="211"/>
      <c r="F166" s="202"/>
      <c r="G166" s="202"/>
      <c r="H166" s="202"/>
    </row>
    <row r="167" spans="1:8" s="201" customFormat="1" ht="15" customHeight="1">
      <c r="A167" s="199"/>
      <c r="B167" s="199"/>
      <c r="C167" s="211"/>
      <c r="F167" s="202"/>
      <c r="G167" s="202"/>
      <c r="H167" s="202"/>
    </row>
    <row r="168" spans="1:8" s="201" customFormat="1" ht="15" customHeight="1">
      <c r="A168" s="199"/>
      <c r="B168" s="199"/>
      <c r="C168" s="211"/>
      <c r="F168" s="202"/>
      <c r="G168" s="202"/>
      <c r="H168" s="202"/>
    </row>
    <row r="169" spans="1:8" s="201" customFormat="1" ht="15" customHeight="1">
      <c r="A169" s="199"/>
      <c r="B169" s="199"/>
      <c r="C169" s="211"/>
      <c r="F169" s="202"/>
      <c r="G169" s="202"/>
      <c r="H169" s="202"/>
    </row>
    <row r="170" spans="1:8" s="201" customFormat="1" ht="15" customHeight="1">
      <c r="A170" s="199"/>
      <c r="B170" s="199"/>
      <c r="C170" s="211"/>
      <c r="F170" s="202"/>
      <c r="G170" s="202"/>
      <c r="H170" s="202"/>
    </row>
    <row r="171" spans="1:8" s="201" customFormat="1" ht="15" customHeight="1">
      <c r="A171" s="199"/>
      <c r="B171" s="199"/>
      <c r="C171" s="211"/>
      <c r="F171" s="202"/>
      <c r="G171" s="202"/>
      <c r="H171" s="202"/>
    </row>
    <row r="172" spans="1:8" s="201" customFormat="1" ht="15" customHeight="1">
      <c r="A172" s="199"/>
      <c r="B172" s="199"/>
      <c r="C172" s="211"/>
      <c r="F172" s="202"/>
      <c r="G172" s="202"/>
      <c r="H172" s="202"/>
    </row>
    <row r="173" spans="1:8" s="201" customFormat="1" ht="15" customHeight="1">
      <c r="A173" s="199"/>
      <c r="B173" s="199"/>
      <c r="C173" s="211"/>
      <c r="F173" s="202"/>
      <c r="G173" s="202"/>
      <c r="H173" s="202"/>
    </row>
    <row r="174" spans="1:8" s="201" customFormat="1" ht="15" customHeight="1">
      <c r="A174" s="199"/>
      <c r="B174" s="199"/>
      <c r="C174" s="211"/>
      <c r="F174" s="202"/>
      <c r="G174" s="202"/>
      <c r="H174" s="202"/>
    </row>
    <row r="175" spans="1:8" s="201" customFormat="1" ht="15" customHeight="1">
      <c r="A175" s="199"/>
      <c r="B175" s="199"/>
      <c r="C175" s="211"/>
      <c r="F175" s="202"/>
      <c r="G175" s="202"/>
      <c r="H175" s="202"/>
    </row>
    <row r="176" spans="1:8" s="201" customFormat="1" ht="15" customHeight="1">
      <c r="A176" s="199"/>
      <c r="B176" s="199"/>
      <c r="C176" s="211"/>
      <c r="F176" s="202"/>
      <c r="G176" s="202"/>
      <c r="H176" s="202"/>
    </row>
    <row r="177" spans="1:8" s="201" customFormat="1" ht="15" customHeight="1">
      <c r="A177" s="199"/>
      <c r="B177" s="199"/>
      <c r="C177" s="211"/>
      <c r="F177" s="202"/>
      <c r="G177" s="202"/>
      <c r="H177" s="202"/>
    </row>
    <row r="178" spans="1:8" s="201" customFormat="1" ht="15" customHeight="1">
      <c r="A178" s="199"/>
      <c r="B178" s="199"/>
      <c r="C178" s="211"/>
      <c r="F178" s="202"/>
      <c r="G178" s="202"/>
      <c r="H178" s="202"/>
    </row>
    <row r="179" spans="1:8" s="201" customFormat="1" ht="15" customHeight="1">
      <c r="A179" s="199"/>
      <c r="B179" s="199"/>
      <c r="C179" s="211"/>
      <c r="F179" s="202"/>
      <c r="G179" s="202"/>
      <c r="H179" s="202"/>
    </row>
    <row r="180" spans="1:8" s="201" customFormat="1" ht="15" customHeight="1">
      <c r="A180" s="199"/>
      <c r="B180" s="199"/>
      <c r="C180" s="211"/>
      <c r="F180" s="202"/>
      <c r="G180" s="202"/>
      <c r="H180" s="202"/>
    </row>
    <row r="181" spans="1:8" s="201" customFormat="1" ht="15" customHeight="1">
      <c r="A181" s="199"/>
      <c r="B181" s="199"/>
      <c r="C181" s="211"/>
      <c r="F181" s="202"/>
      <c r="G181" s="202"/>
      <c r="H181" s="202"/>
    </row>
    <row r="182" spans="1:8" s="201" customFormat="1" ht="15" customHeight="1">
      <c r="A182" s="199"/>
      <c r="B182" s="199"/>
      <c r="C182" s="211"/>
      <c r="F182" s="202"/>
      <c r="G182" s="202"/>
      <c r="H182" s="202"/>
    </row>
    <row r="183" spans="1:8" s="201" customFormat="1" ht="15" customHeight="1">
      <c r="A183" s="199"/>
      <c r="B183" s="199"/>
      <c r="C183" s="211"/>
      <c r="F183" s="202"/>
      <c r="G183" s="202"/>
      <c r="H183" s="202"/>
    </row>
    <row r="184" spans="1:8" s="201" customFormat="1" ht="15" customHeight="1">
      <c r="A184" s="199"/>
      <c r="B184" s="199"/>
      <c r="C184" s="211"/>
      <c r="F184" s="202"/>
      <c r="G184" s="202"/>
      <c r="H184" s="202"/>
    </row>
    <row r="185" spans="1:8" s="201" customFormat="1" ht="15" customHeight="1">
      <c r="A185" s="199"/>
      <c r="B185" s="199"/>
      <c r="C185" s="211"/>
      <c r="F185" s="202"/>
      <c r="G185" s="202"/>
      <c r="H185" s="202"/>
    </row>
    <row r="186" spans="1:8" s="201" customFormat="1" ht="15" customHeight="1">
      <c r="A186" s="199"/>
      <c r="B186" s="199"/>
      <c r="C186" s="211"/>
      <c r="F186" s="202"/>
      <c r="G186" s="202"/>
      <c r="H186" s="202"/>
    </row>
    <row r="187" spans="1:8" s="201" customFormat="1" ht="15" customHeight="1">
      <c r="A187" s="199"/>
      <c r="B187" s="199"/>
      <c r="C187" s="211"/>
      <c r="F187" s="202"/>
      <c r="G187" s="202"/>
      <c r="H187" s="202"/>
    </row>
    <row r="188" spans="1:8" s="201" customFormat="1" ht="15" customHeight="1">
      <c r="A188" s="199"/>
      <c r="B188" s="199"/>
      <c r="C188" s="211"/>
      <c r="F188" s="202"/>
      <c r="G188" s="202"/>
      <c r="H188" s="202"/>
    </row>
    <row r="189" spans="1:8" s="201" customFormat="1" ht="15" customHeight="1">
      <c r="A189" s="199"/>
      <c r="B189" s="199"/>
      <c r="C189" s="211"/>
      <c r="F189" s="202"/>
      <c r="G189" s="202"/>
      <c r="H189" s="202"/>
    </row>
    <row r="190" spans="1:8" s="201" customFormat="1" ht="15" customHeight="1">
      <c r="A190" s="199"/>
      <c r="B190" s="199"/>
      <c r="C190" s="211"/>
      <c r="F190" s="202"/>
      <c r="G190" s="202"/>
      <c r="H190" s="202"/>
    </row>
    <row r="191" spans="1:8" s="201" customFormat="1" ht="15" customHeight="1">
      <c r="A191" s="199"/>
      <c r="B191" s="199"/>
      <c r="C191" s="211"/>
      <c r="F191" s="202"/>
      <c r="G191" s="202"/>
      <c r="H191" s="202"/>
    </row>
    <row r="192" spans="1:8" s="201" customFormat="1" ht="15" customHeight="1">
      <c r="A192" s="199"/>
      <c r="B192" s="199"/>
      <c r="C192" s="211"/>
      <c r="F192" s="202"/>
      <c r="G192" s="202"/>
      <c r="H192" s="202"/>
    </row>
    <row r="193" spans="1:8" s="201" customFormat="1" ht="15" customHeight="1">
      <c r="A193" s="199"/>
      <c r="B193" s="199"/>
      <c r="C193" s="211"/>
      <c r="F193" s="202"/>
      <c r="G193" s="202"/>
      <c r="H193" s="202"/>
    </row>
    <row r="194" spans="1:8" s="201" customFormat="1" ht="15" customHeight="1">
      <c r="A194" s="199"/>
      <c r="B194" s="199"/>
      <c r="C194" s="211"/>
      <c r="F194" s="202"/>
      <c r="G194" s="202"/>
      <c r="H194" s="202"/>
    </row>
    <row r="195" spans="1:8" s="201" customFormat="1" ht="15" customHeight="1">
      <c r="A195" s="199"/>
      <c r="B195" s="199"/>
      <c r="C195" s="211"/>
      <c r="F195" s="202"/>
      <c r="G195" s="202"/>
      <c r="H195" s="202"/>
    </row>
    <row r="196" spans="1:8" s="201" customFormat="1" ht="15" customHeight="1">
      <c r="A196" s="199"/>
      <c r="B196" s="199"/>
      <c r="C196" s="211"/>
      <c r="F196" s="202"/>
      <c r="G196" s="202"/>
      <c r="H196" s="202"/>
    </row>
    <row r="197" spans="1:8" s="201" customFormat="1" ht="15" customHeight="1">
      <c r="A197" s="199"/>
      <c r="B197" s="199"/>
      <c r="C197" s="211"/>
      <c r="F197" s="202"/>
      <c r="G197" s="202"/>
      <c r="H197" s="202"/>
    </row>
    <row r="198" spans="1:8" s="201" customFormat="1" ht="15" customHeight="1">
      <c r="A198" s="199"/>
      <c r="B198" s="199"/>
      <c r="C198" s="211"/>
      <c r="F198" s="202"/>
      <c r="G198" s="202"/>
      <c r="H198" s="202"/>
    </row>
    <row r="199" spans="1:8" s="201" customFormat="1" ht="15" customHeight="1">
      <c r="A199" s="199"/>
      <c r="B199" s="199"/>
      <c r="C199" s="211"/>
      <c r="F199" s="202"/>
      <c r="G199" s="202"/>
      <c r="H199" s="202"/>
    </row>
    <row r="200" spans="1:8" s="201" customFormat="1" ht="15" customHeight="1">
      <c r="A200" s="199"/>
      <c r="B200" s="199"/>
      <c r="C200" s="211"/>
      <c r="F200" s="202"/>
      <c r="G200" s="202"/>
      <c r="H200" s="202"/>
    </row>
    <row r="201" spans="1:8" s="201" customFormat="1" ht="15" customHeight="1">
      <c r="A201" s="199"/>
      <c r="B201" s="199"/>
      <c r="C201" s="211"/>
      <c r="F201" s="202"/>
      <c r="G201" s="202"/>
      <c r="H201" s="202"/>
    </row>
    <row r="202" spans="1:8" s="201" customFormat="1" ht="15" customHeight="1">
      <c r="A202" s="199"/>
      <c r="B202" s="199"/>
      <c r="C202" s="211"/>
      <c r="F202" s="202"/>
      <c r="G202" s="202"/>
      <c r="H202" s="202"/>
    </row>
    <row r="203" spans="1:8" s="201" customFormat="1" ht="15" customHeight="1">
      <c r="A203" s="199"/>
      <c r="B203" s="199"/>
      <c r="C203" s="211"/>
      <c r="F203" s="202"/>
      <c r="G203" s="202"/>
      <c r="H203" s="202"/>
    </row>
    <row r="204" spans="1:8" s="201" customFormat="1" ht="15" customHeight="1">
      <c r="A204" s="199"/>
      <c r="B204" s="199"/>
      <c r="C204" s="211"/>
      <c r="F204" s="202"/>
      <c r="G204" s="202"/>
      <c r="H204" s="202"/>
    </row>
    <row r="205" spans="1:8" s="201" customFormat="1" ht="15" customHeight="1">
      <c r="A205" s="199"/>
      <c r="B205" s="199"/>
      <c r="C205" s="211"/>
      <c r="F205" s="202"/>
      <c r="G205" s="202"/>
      <c r="H205" s="202"/>
    </row>
    <row r="206" spans="1:8" s="201" customFormat="1" ht="15" customHeight="1">
      <c r="A206" s="199"/>
      <c r="B206" s="199"/>
      <c r="C206" s="211"/>
      <c r="F206" s="202"/>
      <c r="G206" s="202"/>
      <c r="H206" s="202"/>
    </row>
    <row r="207" spans="1:8" s="201" customFormat="1" ht="15" customHeight="1">
      <c r="A207" s="199"/>
      <c r="B207" s="199"/>
      <c r="C207" s="211"/>
      <c r="F207" s="202"/>
      <c r="G207" s="202"/>
      <c r="H207" s="202"/>
    </row>
    <row r="208" spans="1:8" s="201" customFormat="1" ht="15" customHeight="1">
      <c r="A208" s="199"/>
      <c r="B208" s="199"/>
      <c r="C208" s="211"/>
      <c r="F208" s="202"/>
      <c r="G208" s="202"/>
      <c r="H208" s="202"/>
    </row>
    <row r="209" spans="1:8" s="201" customFormat="1" ht="15" customHeight="1">
      <c r="A209" s="199"/>
      <c r="B209" s="199"/>
      <c r="C209" s="211"/>
      <c r="F209" s="202"/>
      <c r="G209" s="202"/>
      <c r="H209" s="202"/>
    </row>
    <row r="210" spans="1:8" s="201" customFormat="1" ht="15" customHeight="1">
      <c r="A210" s="199"/>
      <c r="B210" s="199"/>
      <c r="C210" s="211"/>
      <c r="F210" s="202"/>
      <c r="G210" s="202"/>
      <c r="H210" s="202"/>
    </row>
    <row r="211" spans="1:8" s="201" customFormat="1" ht="15" customHeight="1">
      <c r="A211" s="199"/>
      <c r="B211" s="199"/>
      <c r="C211" s="211"/>
      <c r="F211" s="202"/>
      <c r="G211" s="202"/>
      <c r="H211" s="202"/>
    </row>
    <row r="212" spans="1:8" s="201" customFormat="1" ht="15" customHeight="1">
      <c r="A212" s="199"/>
      <c r="B212" s="199"/>
      <c r="C212" s="211"/>
      <c r="F212" s="202"/>
      <c r="G212" s="202"/>
      <c r="H212" s="202"/>
    </row>
    <row r="213" spans="1:8" s="201" customFormat="1" ht="15" customHeight="1">
      <c r="A213" s="199"/>
      <c r="B213" s="199"/>
      <c r="C213" s="211"/>
      <c r="F213" s="202"/>
      <c r="G213" s="202"/>
      <c r="H213" s="202"/>
    </row>
    <row r="214" spans="1:8" s="201" customFormat="1" ht="15" customHeight="1">
      <c r="A214" s="199"/>
      <c r="B214" s="199"/>
      <c r="C214" s="211"/>
      <c r="F214" s="202"/>
      <c r="G214" s="202"/>
      <c r="H214" s="202"/>
    </row>
    <row r="215" spans="1:8" s="201" customFormat="1" ht="15" customHeight="1">
      <c r="A215" s="199"/>
      <c r="B215" s="199"/>
      <c r="C215" s="211"/>
      <c r="F215" s="202"/>
      <c r="G215" s="202"/>
      <c r="H215" s="202"/>
    </row>
    <row r="216" spans="1:8" s="201" customFormat="1" ht="15" customHeight="1">
      <c r="A216" s="199"/>
      <c r="B216" s="199"/>
      <c r="C216" s="211"/>
      <c r="F216" s="202"/>
      <c r="G216" s="202"/>
      <c r="H216" s="202"/>
    </row>
    <row r="217" spans="1:8" s="201" customFormat="1" ht="15" customHeight="1">
      <c r="A217" s="199"/>
      <c r="B217" s="199"/>
      <c r="C217" s="211"/>
      <c r="F217" s="202"/>
      <c r="G217" s="202"/>
      <c r="H217" s="202"/>
    </row>
    <row r="218" spans="1:8" s="201" customFormat="1" ht="15" customHeight="1">
      <c r="A218" s="199"/>
      <c r="B218" s="199"/>
      <c r="C218" s="211"/>
      <c r="F218" s="202"/>
      <c r="G218" s="202"/>
      <c r="H218" s="202"/>
    </row>
    <row r="219" spans="1:8" s="201" customFormat="1" ht="15" customHeight="1">
      <c r="A219" s="199"/>
      <c r="B219" s="199"/>
      <c r="C219" s="211"/>
      <c r="F219" s="202"/>
      <c r="G219" s="202"/>
      <c r="H219" s="202"/>
    </row>
    <row r="220" spans="1:8" s="201" customFormat="1" ht="15" customHeight="1">
      <c r="A220" s="199"/>
      <c r="B220" s="199"/>
      <c r="C220" s="211"/>
      <c r="F220" s="202"/>
      <c r="G220" s="202"/>
      <c r="H220" s="202"/>
    </row>
    <row r="221" spans="1:8" s="201" customFormat="1" ht="15" customHeight="1">
      <c r="A221" s="199"/>
      <c r="B221" s="199"/>
      <c r="C221" s="211"/>
      <c r="F221" s="202"/>
      <c r="G221" s="202"/>
      <c r="H221" s="202"/>
    </row>
    <row r="222" spans="1:8" s="201" customFormat="1" ht="15" customHeight="1">
      <c r="A222" s="199"/>
      <c r="B222" s="199"/>
      <c r="C222" s="211"/>
      <c r="F222" s="202"/>
      <c r="G222" s="202"/>
      <c r="H222" s="202"/>
    </row>
    <row r="223" spans="1:8" s="201" customFormat="1" ht="15" customHeight="1">
      <c r="A223" s="199"/>
      <c r="B223" s="199"/>
      <c r="C223" s="211"/>
      <c r="F223" s="202"/>
      <c r="G223" s="202"/>
      <c r="H223" s="202"/>
    </row>
    <row r="224" spans="1:8" s="201" customFormat="1" ht="15" customHeight="1">
      <c r="A224" s="199"/>
      <c r="B224" s="199"/>
      <c r="C224" s="211"/>
      <c r="F224" s="202"/>
      <c r="G224" s="202"/>
      <c r="H224" s="202"/>
    </row>
    <row r="225" spans="1:8" s="201" customFormat="1" ht="15" customHeight="1">
      <c r="A225" s="203"/>
      <c r="B225" s="203"/>
      <c r="C225" s="212"/>
      <c r="F225" s="202"/>
      <c r="G225" s="202"/>
      <c r="H225" s="202"/>
    </row>
    <row r="226" spans="1:8" s="201" customFormat="1" ht="15" customHeight="1">
      <c r="A226" s="203"/>
      <c r="B226" s="203"/>
      <c r="C226" s="212"/>
      <c r="F226" s="202"/>
      <c r="G226" s="202"/>
      <c r="H226" s="202"/>
    </row>
    <row r="227" spans="1:8" s="201" customFormat="1" ht="15" customHeight="1">
      <c r="A227" s="203"/>
      <c r="B227" s="203"/>
      <c r="C227" s="212"/>
      <c r="F227" s="202"/>
      <c r="G227" s="202"/>
      <c r="H227" s="202"/>
    </row>
    <row r="228" spans="1:8" s="201" customFormat="1" ht="15" customHeight="1">
      <c r="A228" s="203"/>
      <c r="B228" s="203"/>
      <c r="C228" s="212"/>
      <c r="F228" s="202"/>
      <c r="G228" s="202"/>
      <c r="H228" s="202"/>
    </row>
    <row r="229" spans="1:8" s="201" customFormat="1" ht="15" customHeight="1">
      <c r="A229" s="203"/>
      <c r="B229" s="203"/>
      <c r="C229" s="212"/>
      <c r="F229" s="202"/>
      <c r="G229" s="202"/>
      <c r="H229" s="202"/>
    </row>
    <row r="230" spans="1:8" s="201" customFormat="1" ht="15" customHeight="1">
      <c r="A230" s="203"/>
      <c r="B230" s="203"/>
      <c r="C230" s="212"/>
      <c r="F230" s="202"/>
      <c r="G230" s="202"/>
      <c r="H230" s="202"/>
    </row>
    <row r="231" spans="1:8" s="201" customFormat="1" ht="15" customHeight="1">
      <c r="A231" s="203"/>
      <c r="B231" s="203"/>
      <c r="C231" s="212"/>
      <c r="F231" s="202"/>
      <c r="G231" s="202"/>
      <c r="H231" s="202"/>
    </row>
    <row r="232" spans="1:8" s="201" customFormat="1" ht="15" customHeight="1">
      <c r="A232" s="203"/>
      <c r="B232" s="203"/>
      <c r="C232" s="212"/>
      <c r="F232" s="202"/>
      <c r="G232" s="202"/>
      <c r="H232" s="202"/>
    </row>
    <row r="233" spans="1:8" s="201" customFormat="1" ht="15" customHeight="1">
      <c r="A233" s="203"/>
      <c r="B233" s="203"/>
      <c r="C233" s="212"/>
      <c r="F233" s="202"/>
      <c r="G233" s="202"/>
      <c r="H233" s="202"/>
    </row>
    <row r="234" spans="1:8" s="201" customFormat="1" ht="15" customHeight="1">
      <c r="A234" s="203"/>
      <c r="B234" s="203"/>
      <c r="C234" s="212"/>
      <c r="F234" s="202"/>
      <c r="G234" s="202"/>
      <c r="H234" s="202"/>
    </row>
    <row r="235" spans="1:8" s="201" customFormat="1" ht="15" customHeight="1">
      <c r="A235" s="203"/>
      <c r="B235" s="203"/>
      <c r="C235" s="212"/>
      <c r="F235" s="202"/>
      <c r="G235" s="202"/>
      <c r="H235" s="202"/>
    </row>
    <row r="236" spans="1:8" s="201" customFormat="1" ht="15" customHeight="1">
      <c r="A236" s="203"/>
      <c r="B236" s="203"/>
      <c r="C236" s="212"/>
      <c r="F236" s="202"/>
      <c r="G236" s="202"/>
      <c r="H236" s="202"/>
    </row>
    <row r="237" spans="1:8" s="201" customFormat="1" ht="15" customHeight="1">
      <c r="A237" s="203"/>
      <c r="B237" s="203"/>
      <c r="C237" s="212"/>
      <c r="F237" s="202"/>
      <c r="G237" s="202"/>
      <c r="H237" s="202"/>
    </row>
    <row r="238" spans="1:8" s="201" customFormat="1" ht="15" customHeight="1">
      <c r="A238" s="203"/>
      <c r="B238" s="203"/>
      <c r="C238" s="212"/>
      <c r="F238" s="202"/>
      <c r="G238" s="202"/>
      <c r="H238" s="202"/>
    </row>
    <row r="239" spans="1:8" s="201" customFormat="1" ht="15" customHeight="1">
      <c r="A239" s="203"/>
      <c r="B239" s="203"/>
      <c r="C239" s="212"/>
      <c r="F239" s="202"/>
      <c r="G239" s="202"/>
      <c r="H239" s="202"/>
    </row>
    <row r="240" spans="1:8" s="201" customFormat="1" ht="15" customHeight="1">
      <c r="A240" s="203"/>
      <c r="B240" s="203"/>
      <c r="C240" s="212"/>
      <c r="F240" s="202"/>
      <c r="G240" s="202"/>
      <c r="H240" s="202"/>
    </row>
    <row r="241" spans="1:8" s="201" customFormat="1" ht="15" customHeight="1">
      <c r="A241" s="203"/>
      <c r="B241" s="203"/>
      <c r="C241" s="212"/>
      <c r="F241" s="202"/>
      <c r="G241" s="202"/>
      <c r="H241" s="202"/>
    </row>
    <row r="242" spans="1:8" s="201" customFormat="1" ht="15" customHeight="1">
      <c r="A242" s="203"/>
      <c r="B242" s="203"/>
      <c r="C242" s="212"/>
      <c r="F242" s="202"/>
      <c r="G242" s="202"/>
      <c r="H242" s="202"/>
    </row>
    <row r="243" spans="1:8" s="201" customFormat="1" ht="15" customHeight="1">
      <c r="A243" s="203"/>
      <c r="B243" s="203"/>
      <c r="C243" s="212"/>
      <c r="F243" s="202"/>
      <c r="G243" s="202"/>
      <c r="H243" s="202"/>
    </row>
    <row r="244" spans="1:8" s="201" customFormat="1" ht="15" customHeight="1">
      <c r="A244" s="203"/>
      <c r="B244" s="203"/>
      <c r="C244" s="212"/>
      <c r="F244" s="202"/>
      <c r="G244" s="202"/>
      <c r="H244" s="202"/>
    </row>
    <row r="245" spans="1:8" s="201" customFormat="1" ht="15" customHeight="1">
      <c r="A245" s="203"/>
      <c r="B245" s="203"/>
      <c r="C245" s="212"/>
      <c r="F245" s="202"/>
      <c r="G245" s="202"/>
      <c r="H245" s="202"/>
    </row>
    <row r="246" spans="1:8" s="201" customFormat="1" ht="15" customHeight="1">
      <c r="A246" s="203"/>
      <c r="B246" s="203"/>
      <c r="C246" s="212"/>
      <c r="F246" s="202"/>
      <c r="G246" s="202"/>
      <c r="H246" s="202"/>
    </row>
    <row r="247" spans="1:8" s="201" customFormat="1" ht="15" customHeight="1">
      <c r="A247" s="203"/>
      <c r="B247" s="203"/>
      <c r="C247" s="212"/>
      <c r="F247" s="202"/>
      <c r="G247" s="202"/>
      <c r="H247" s="202"/>
    </row>
    <row r="248" spans="1:8" s="201" customFormat="1" ht="15" customHeight="1">
      <c r="A248" s="203"/>
      <c r="B248" s="203"/>
      <c r="C248" s="212"/>
      <c r="F248" s="202"/>
      <c r="G248" s="202"/>
      <c r="H248" s="202"/>
    </row>
    <row r="249" spans="1:8" s="201" customFormat="1" ht="15" customHeight="1">
      <c r="A249" s="203"/>
      <c r="B249" s="203"/>
      <c r="C249" s="212"/>
      <c r="F249" s="202"/>
      <c r="G249" s="202"/>
      <c r="H249" s="202"/>
    </row>
    <row r="250" spans="1:8" s="201" customFormat="1" ht="15" customHeight="1">
      <c r="A250" s="203"/>
      <c r="B250" s="203"/>
      <c r="C250" s="212"/>
      <c r="F250" s="202"/>
      <c r="G250" s="202"/>
      <c r="H250" s="202"/>
    </row>
    <row r="251" spans="1:8" s="201" customFormat="1" ht="15" customHeight="1">
      <c r="A251" s="203"/>
      <c r="B251" s="203"/>
      <c r="C251" s="212"/>
      <c r="F251" s="202"/>
      <c r="G251" s="202"/>
      <c r="H251" s="202"/>
    </row>
    <row r="252" spans="1:8" s="201" customFormat="1" ht="15" customHeight="1">
      <c r="A252" s="203"/>
      <c r="B252" s="203"/>
      <c r="C252" s="212"/>
      <c r="F252" s="202"/>
      <c r="G252" s="202"/>
      <c r="H252" s="202"/>
    </row>
    <row r="253" spans="1:8" s="201" customFormat="1" ht="15" customHeight="1">
      <c r="A253" s="205"/>
      <c r="B253" s="205"/>
      <c r="C253" s="213"/>
      <c r="D253" s="195"/>
      <c r="E253" s="195"/>
      <c r="F253" s="202"/>
      <c r="G253" s="202"/>
      <c r="H253" s="202"/>
    </row>
    <row r="254" spans="1:8" s="201" customFormat="1" ht="15" customHeight="1">
      <c r="A254" s="205"/>
      <c r="B254" s="205"/>
      <c r="C254" s="213"/>
      <c r="D254" s="195"/>
      <c r="E254" s="195"/>
      <c r="F254" s="202"/>
      <c r="G254" s="202"/>
      <c r="H254" s="202"/>
    </row>
    <row r="255" spans="1:8" s="201" customFormat="1" ht="15">
      <c r="A255" s="205"/>
      <c r="B255" s="205"/>
      <c r="C255" s="213"/>
      <c r="D255" s="195"/>
      <c r="E255" s="195"/>
      <c r="F255" s="202"/>
      <c r="G255" s="202"/>
      <c r="H255" s="202"/>
    </row>
  </sheetData>
  <sheetProtection/>
  <mergeCells count="19">
    <mergeCell ref="A91:A94"/>
    <mergeCell ref="B94:D94"/>
    <mergeCell ref="A67:A78"/>
    <mergeCell ref="B78:D78"/>
    <mergeCell ref="A79:A90"/>
    <mergeCell ref="B90:D90"/>
    <mergeCell ref="A54:A66"/>
    <mergeCell ref="B66:D66"/>
    <mergeCell ref="A20:A30"/>
    <mergeCell ref="B30:D30"/>
    <mergeCell ref="A31:A41"/>
    <mergeCell ref="B41:D41"/>
    <mergeCell ref="B7:C7"/>
    <mergeCell ref="F7:G7"/>
    <mergeCell ref="B8:C8"/>
    <mergeCell ref="A9:A19"/>
    <mergeCell ref="B19:D19"/>
    <mergeCell ref="A42:A53"/>
    <mergeCell ref="B53:D53"/>
  </mergeCells>
  <printOptions/>
  <pageMargins left="0.75" right="0.31496062992125984" top="0.5118110236220472" bottom="0.95" header="0.2755905511811024" footer="0.3937007874015748"/>
  <pageSetup firstPageNumber="5" useFirstPageNumber="1" horizontalDpi="600" verticalDpi="600" orientation="portrait" paperSize="9" r:id="rId1"/>
  <headerFooter alignWithMargins="0">
    <oddHeader>&amp;R&amp;"Times New Roman,Italic"&amp;10NGÀNH CỬ NHÂN VIỆT NAM HỌC</oddHeader>
    <oddFooter>&amp;C&amp;"Times New Roman,Regular"&amp;10trang &amp;P&amp;R&amp;"Times New Roman,Regular"&amp;10Khóa 2012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showZeros="0" zoomScaleSheetLayoutView="100" zoomScalePageLayoutView="0" workbookViewId="0" topLeftCell="A76">
      <selection activeCell="F91" sqref="F91:G91"/>
    </sheetView>
  </sheetViews>
  <sheetFormatPr defaultColWidth="8.796875" defaultRowHeight="15"/>
  <cols>
    <col min="1" max="1" width="3.296875" style="356" customWidth="1"/>
    <col min="2" max="2" width="6" style="356" customWidth="1"/>
    <col min="3" max="3" width="2" style="357" customWidth="1"/>
    <col min="4" max="4" width="38.59765625" style="358" customWidth="1"/>
    <col min="5" max="5" width="4" style="358" customWidth="1"/>
    <col min="6" max="6" width="3.8984375" style="8" customWidth="1"/>
    <col min="7" max="7" width="3.3984375" style="8" customWidth="1"/>
    <col min="8" max="8" width="5.09765625" style="8" customWidth="1"/>
    <col min="9" max="9" width="2" style="358" customWidth="1"/>
    <col min="10" max="10" width="5.796875" style="358" customWidth="1"/>
    <col min="11" max="16384" width="8.796875" style="358" customWidth="1"/>
  </cols>
  <sheetData>
    <row r="1" spans="1:8" s="1" customFormat="1" ht="12.75" customHeight="1">
      <c r="A1" s="23" t="s">
        <v>9</v>
      </c>
      <c r="B1" s="23"/>
      <c r="C1" s="162"/>
      <c r="F1" s="8"/>
      <c r="G1" s="8"/>
      <c r="H1" s="8"/>
    </row>
    <row r="2" spans="1:8" s="1" customFormat="1" ht="18.75">
      <c r="A2" s="177" t="s">
        <v>237</v>
      </c>
      <c r="B2" s="177"/>
      <c r="C2" s="303"/>
      <c r="F2" s="304"/>
      <c r="G2" s="304"/>
      <c r="H2" s="9"/>
    </row>
    <row r="3" spans="1:7" s="1" customFormat="1" ht="12.75" customHeight="1">
      <c r="A3" s="29" t="s">
        <v>10</v>
      </c>
      <c r="B3" s="29"/>
      <c r="C3" s="164"/>
      <c r="D3" s="3"/>
      <c r="E3" s="132"/>
      <c r="G3" s="8"/>
    </row>
    <row r="4" spans="1:10" s="1" customFormat="1" ht="12" customHeight="1">
      <c r="A4" s="226" t="s">
        <v>234</v>
      </c>
      <c r="B4" s="227"/>
      <c r="C4" s="227"/>
      <c r="D4" s="228"/>
      <c r="E4" s="229"/>
      <c r="F4" s="305"/>
      <c r="G4" s="230"/>
      <c r="H4" s="230"/>
      <c r="I4" s="230"/>
      <c r="J4" s="230"/>
    </row>
    <row r="5" spans="1:10" s="1" customFormat="1" ht="12" customHeight="1">
      <c r="A5" s="226" t="s">
        <v>235</v>
      </c>
      <c r="B5" s="227"/>
      <c r="C5" s="227"/>
      <c r="D5" s="85"/>
      <c r="E5" s="231"/>
      <c r="F5" s="305"/>
      <c r="G5" s="230"/>
      <c r="H5" s="132" t="s">
        <v>243</v>
      </c>
      <c r="I5" s="132"/>
      <c r="J5" s="230"/>
    </row>
    <row r="6" spans="1:10" s="1" customFormat="1" ht="12" customHeight="1" thickBot="1">
      <c r="A6" s="226"/>
      <c r="B6" s="227"/>
      <c r="C6" s="227"/>
      <c r="D6" s="85"/>
      <c r="E6" s="231"/>
      <c r="F6" s="230"/>
      <c r="G6" s="230"/>
      <c r="H6" s="230"/>
      <c r="I6" s="230"/>
      <c r="J6" s="230"/>
    </row>
    <row r="7" spans="1:10" s="1" customFormat="1" ht="12" customHeight="1">
      <c r="A7" s="490" t="s">
        <v>138</v>
      </c>
      <c r="B7" s="458" t="s">
        <v>232</v>
      </c>
      <c r="C7" s="459"/>
      <c r="D7" s="488" t="s">
        <v>231</v>
      </c>
      <c r="E7" s="484" t="s">
        <v>233</v>
      </c>
      <c r="F7" s="501"/>
      <c r="G7" s="485"/>
      <c r="H7" s="484" t="s">
        <v>141</v>
      </c>
      <c r="I7" s="485"/>
      <c r="J7" s="308" t="s">
        <v>106</v>
      </c>
    </row>
    <row r="8" spans="1:10" s="1" customFormat="1" ht="12" customHeight="1" thickBot="1">
      <c r="A8" s="491"/>
      <c r="B8" s="462"/>
      <c r="C8" s="463"/>
      <c r="D8" s="489"/>
      <c r="E8" s="309" t="s">
        <v>124</v>
      </c>
      <c r="F8" s="310" t="s">
        <v>6</v>
      </c>
      <c r="G8" s="311" t="s">
        <v>7</v>
      </c>
      <c r="H8" s="486" t="s">
        <v>142</v>
      </c>
      <c r="I8" s="487"/>
      <c r="J8" s="312" t="s">
        <v>107</v>
      </c>
    </row>
    <row r="9" spans="1:10" s="1" customFormat="1" ht="12" customHeight="1">
      <c r="A9" s="313"/>
      <c r="B9" s="92"/>
      <c r="C9" s="314"/>
      <c r="D9" s="259" t="s">
        <v>160</v>
      </c>
      <c r="E9" s="315"/>
      <c r="F9" s="316"/>
      <c r="G9" s="316"/>
      <c r="H9" s="306"/>
      <c r="I9" s="307"/>
      <c r="J9" s="317"/>
    </row>
    <row r="10" spans="1:10" s="1" customFormat="1" ht="12" customHeight="1">
      <c r="A10" s="247"/>
      <c r="B10" s="318"/>
      <c r="C10" s="319"/>
      <c r="D10" s="232" t="s">
        <v>161</v>
      </c>
      <c r="E10" s="320"/>
      <c r="F10" s="321"/>
      <c r="G10" s="321"/>
      <c r="H10" s="322"/>
      <c r="I10" s="323"/>
      <c r="J10" s="324"/>
    </row>
    <row r="11" spans="1:10" s="1" customFormat="1" ht="12" customHeight="1">
      <c r="A11" s="325">
        <v>1</v>
      </c>
      <c r="B11" s="233">
        <v>212003</v>
      </c>
      <c r="C11" s="234" t="s">
        <v>41</v>
      </c>
      <c r="D11" s="326" t="s">
        <v>88</v>
      </c>
      <c r="E11" s="327">
        <v>2</v>
      </c>
      <c r="F11" s="327">
        <v>2</v>
      </c>
      <c r="G11" s="90" t="s">
        <v>41</v>
      </c>
      <c r="H11" s="328"/>
      <c r="I11" s="329"/>
      <c r="J11" s="330"/>
    </row>
    <row r="12" spans="1:10" s="1" customFormat="1" ht="12" customHeight="1">
      <c r="A12" s="325">
        <v>2</v>
      </c>
      <c r="B12" s="233">
        <v>213001</v>
      </c>
      <c r="C12" s="234" t="s">
        <v>41</v>
      </c>
      <c r="D12" s="326" t="s">
        <v>89</v>
      </c>
      <c r="E12" s="327">
        <v>3</v>
      </c>
      <c r="F12" s="327">
        <v>3</v>
      </c>
      <c r="G12" s="90" t="s">
        <v>41</v>
      </c>
      <c r="H12" s="233">
        <v>212003</v>
      </c>
      <c r="I12" s="234" t="s">
        <v>41</v>
      </c>
      <c r="J12" s="330"/>
    </row>
    <row r="13" spans="1:10" s="1" customFormat="1" ht="12" customHeight="1">
      <c r="A13" s="325">
        <v>3</v>
      </c>
      <c r="B13" s="233">
        <v>213002</v>
      </c>
      <c r="C13" s="234" t="s">
        <v>41</v>
      </c>
      <c r="D13" s="326" t="s">
        <v>16</v>
      </c>
      <c r="E13" s="327">
        <v>2</v>
      </c>
      <c r="F13" s="327">
        <v>2</v>
      </c>
      <c r="G13" s="90" t="s">
        <v>41</v>
      </c>
      <c r="H13" s="233">
        <v>213001</v>
      </c>
      <c r="I13" s="234" t="s">
        <v>41</v>
      </c>
      <c r="J13" s="330"/>
    </row>
    <row r="14" spans="1:10" s="1" customFormat="1" ht="12" customHeight="1">
      <c r="A14" s="325">
        <v>4</v>
      </c>
      <c r="B14" s="233">
        <v>212001</v>
      </c>
      <c r="C14" s="234" t="s">
        <v>41</v>
      </c>
      <c r="D14" s="326" t="s">
        <v>87</v>
      </c>
      <c r="E14" s="327">
        <v>3</v>
      </c>
      <c r="F14" s="327">
        <v>3</v>
      </c>
      <c r="G14" s="90" t="s">
        <v>41</v>
      </c>
      <c r="H14" s="233">
        <v>213002</v>
      </c>
      <c r="I14" s="234" t="s">
        <v>41</v>
      </c>
      <c r="J14" s="330"/>
    </row>
    <row r="15" spans="1:10" s="1" customFormat="1" ht="12" customHeight="1">
      <c r="A15" s="325">
        <v>5</v>
      </c>
      <c r="B15" s="235">
        <v>312050</v>
      </c>
      <c r="C15" s="234">
        <v>1</v>
      </c>
      <c r="D15" s="326" t="s">
        <v>17</v>
      </c>
      <c r="E15" s="327">
        <v>2</v>
      </c>
      <c r="F15" s="275">
        <v>1</v>
      </c>
      <c r="G15" s="275">
        <v>1</v>
      </c>
      <c r="H15" s="328"/>
      <c r="I15" s="329"/>
      <c r="J15" s="330"/>
    </row>
    <row r="16" spans="1:10" s="1" customFormat="1" ht="12" customHeight="1">
      <c r="A16" s="325">
        <v>6</v>
      </c>
      <c r="B16" s="233">
        <v>317234</v>
      </c>
      <c r="C16" s="234">
        <v>2</v>
      </c>
      <c r="D16" s="236" t="s">
        <v>28</v>
      </c>
      <c r="E16" s="237">
        <v>2</v>
      </c>
      <c r="F16" s="238">
        <v>2</v>
      </c>
      <c r="G16" s="239" t="s">
        <v>41</v>
      </c>
      <c r="H16" s="328"/>
      <c r="I16" s="329"/>
      <c r="J16" s="330"/>
    </row>
    <row r="17" spans="1:10" s="1" customFormat="1" ht="12" customHeight="1">
      <c r="A17" s="325">
        <v>7</v>
      </c>
      <c r="B17" s="235">
        <v>318041</v>
      </c>
      <c r="C17" s="234">
        <v>2</v>
      </c>
      <c r="D17" s="236" t="s">
        <v>19</v>
      </c>
      <c r="E17" s="237">
        <v>2</v>
      </c>
      <c r="F17" s="238">
        <v>2</v>
      </c>
      <c r="G17" s="239" t="s">
        <v>41</v>
      </c>
      <c r="H17" s="328"/>
      <c r="I17" s="329"/>
      <c r="J17" s="331"/>
    </row>
    <row r="18" spans="1:10" s="1" customFormat="1" ht="12" customHeight="1">
      <c r="A18" s="325">
        <v>8</v>
      </c>
      <c r="B18" s="233">
        <v>315035</v>
      </c>
      <c r="C18" s="234">
        <v>2</v>
      </c>
      <c r="D18" s="236" t="s">
        <v>183</v>
      </c>
      <c r="E18" s="237">
        <v>2</v>
      </c>
      <c r="F18" s="238">
        <v>2</v>
      </c>
      <c r="G18" s="239" t="s">
        <v>41</v>
      </c>
      <c r="H18" s="328"/>
      <c r="I18" s="329"/>
      <c r="J18" s="112"/>
    </row>
    <row r="19" spans="1:10" s="1" customFormat="1" ht="12" customHeight="1">
      <c r="A19" s="325">
        <v>9</v>
      </c>
      <c r="B19" s="233">
        <v>317030</v>
      </c>
      <c r="C19" s="234">
        <v>2</v>
      </c>
      <c r="D19" s="240" t="s">
        <v>84</v>
      </c>
      <c r="E19" s="237">
        <v>2</v>
      </c>
      <c r="F19" s="238">
        <v>2</v>
      </c>
      <c r="G19" s="239" t="s">
        <v>41</v>
      </c>
      <c r="H19" s="328"/>
      <c r="I19" s="329"/>
      <c r="J19" s="112"/>
    </row>
    <row r="20" spans="1:10" s="1" customFormat="1" ht="12" customHeight="1">
      <c r="A20" s="325">
        <v>10</v>
      </c>
      <c r="B20" s="233">
        <v>317026</v>
      </c>
      <c r="C20" s="234">
        <v>2</v>
      </c>
      <c r="D20" s="236" t="s">
        <v>59</v>
      </c>
      <c r="E20" s="237">
        <v>2</v>
      </c>
      <c r="F20" s="241">
        <v>2</v>
      </c>
      <c r="G20" s="242" t="s">
        <v>41</v>
      </c>
      <c r="H20" s="328"/>
      <c r="I20" s="329"/>
      <c r="J20" s="112"/>
    </row>
    <row r="21" spans="1:10" s="1" customFormat="1" ht="12" customHeight="1">
      <c r="A21" s="325">
        <v>11</v>
      </c>
      <c r="B21" s="233">
        <v>412004</v>
      </c>
      <c r="C21" s="234" t="s">
        <v>41</v>
      </c>
      <c r="D21" s="326" t="s">
        <v>52</v>
      </c>
      <c r="E21" s="327">
        <v>4</v>
      </c>
      <c r="F21" s="327">
        <v>4</v>
      </c>
      <c r="G21" s="90" t="s">
        <v>41</v>
      </c>
      <c r="H21" s="328"/>
      <c r="I21" s="329"/>
      <c r="J21" s="112"/>
    </row>
    <row r="22" spans="1:10" s="1" customFormat="1" ht="12" customHeight="1">
      <c r="A22" s="325">
        <v>12</v>
      </c>
      <c r="B22" s="233">
        <v>412005</v>
      </c>
      <c r="C22" s="234" t="s">
        <v>41</v>
      </c>
      <c r="D22" s="326" t="s">
        <v>53</v>
      </c>
      <c r="E22" s="327">
        <v>3</v>
      </c>
      <c r="F22" s="327">
        <v>3</v>
      </c>
      <c r="G22" s="90" t="s">
        <v>41</v>
      </c>
      <c r="H22" s="233">
        <v>412004</v>
      </c>
      <c r="I22" s="234" t="s">
        <v>41</v>
      </c>
      <c r="J22" s="112"/>
    </row>
    <row r="23" spans="1:10" s="1" customFormat="1" ht="12" customHeight="1">
      <c r="A23" s="325">
        <v>13</v>
      </c>
      <c r="B23" s="243" t="s">
        <v>110</v>
      </c>
      <c r="C23" s="234" t="s">
        <v>41</v>
      </c>
      <c r="D23" s="248" t="s">
        <v>20</v>
      </c>
      <c r="E23" s="98" t="s">
        <v>45</v>
      </c>
      <c r="F23" s="35" t="s">
        <v>250</v>
      </c>
      <c r="G23" s="35" t="s">
        <v>45</v>
      </c>
      <c r="H23" s="328"/>
      <c r="I23" s="329"/>
      <c r="J23" s="112"/>
    </row>
    <row r="24" spans="1:10" s="1" customFormat="1" ht="12" customHeight="1">
      <c r="A24" s="325">
        <v>14</v>
      </c>
      <c r="B24" s="243" t="s">
        <v>111</v>
      </c>
      <c r="C24" s="234" t="s">
        <v>41</v>
      </c>
      <c r="D24" s="248" t="s">
        <v>21</v>
      </c>
      <c r="E24" s="98" t="s">
        <v>45</v>
      </c>
      <c r="F24" s="35" t="s">
        <v>250</v>
      </c>
      <c r="G24" s="35" t="s">
        <v>45</v>
      </c>
      <c r="H24" s="243" t="s">
        <v>110</v>
      </c>
      <c r="I24" s="234" t="s">
        <v>41</v>
      </c>
      <c r="J24" s="112"/>
    </row>
    <row r="25" spans="1:10" s="1" customFormat="1" ht="12" customHeight="1">
      <c r="A25" s="325">
        <v>15</v>
      </c>
      <c r="B25" s="243" t="s">
        <v>112</v>
      </c>
      <c r="C25" s="234" t="s">
        <v>41</v>
      </c>
      <c r="D25" s="248" t="s">
        <v>22</v>
      </c>
      <c r="E25" s="98" t="s">
        <v>45</v>
      </c>
      <c r="F25" s="35" t="s">
        <v>250</v>
      </c>
      <c r="G25" s="35" t="s">
        <v>45</v>
      </c>
      <c r="H25" s="243" t="s">
        <v>111</v>
      </c>
      <c r="I25" s="234" t="s">
        <v>41</v>
      </c>
      <c r="J25" s="112"/>
    </row>
    <row r="26" spans="1:10" s="1" customFormat="1" ht="12" customHeight="1">
      <c r="A26" s="325">
        <v>16</v>
      </c>
      <c r="B26" s="243" t="s">
        <v>113</v>
      </c>
      <c r="C26" s="234" t="s">
        <v>41</v>
      </c>
      <c r="D26" s="248" t="s">
        <v>23</v>
      </c>
      <c r="E26" s="98" t="s">
        <v>45</v>
      </c>
      <c r="F26" s="35" t="s">
        <v>250</v>
      </c>
      <c r="G26" s="35" t="s">
        <v>45</v>
      </c>
      <c r="H26" s="243" t="s">
        <v>112</v>
      </c>
      <c r="I26" s="234" t="s">
        <v>41</v>
      </c>
      <c r="J26" s="112"/>
    </row>
    <row r="27" spans="1:10" s="1" customFormat="1" ht="12" customHeight="1">
      <c r="A27" s="325">
        <v>17</v>
      </c>
      <c r="B27" s="243" t="s">
        <v>114</v>
      </c>
      <c r="C27" s="234" t="s">
        <v>41</v>
      </c>
      <c r="D27" s="248" t="s">
        <v>24</v>
      </c>
      <c r="E27" s="98" t="s">
        <v>45</v>
      </c>
      <c r="F27" s="35" t="s">
        <v>250</v>
      </c>
      <c r="G27" s="35" t="s">
        <v>45</v>
      </c>
      <c r="H27" s="243" t="s">
        <v>113</v>
      </c>
      <c r="I27" s="234" t="s">
        <v>41</v>
      </c>
      <c r="J27" s="112"/>
    </row>
    <row r="28" spans="1:10" s="1" customFormat="1" ht="12" customHeight="1">
      <c r="A28" s="325">
        <v>18</v>
      </c>
      <c r="B28" s="243" t="s">
        <v>115</v>
      </c>
      <c r="C28" s="234" t="s">
        <v>41</v>
      </c>
      <c r="D28" s="248" t="s">
        <v>25</v>
      </c>
      <c r="E28" s="103" t="s">
        <v>140</v>
      </c>
      <c r="F28" s="18"/>
      <c r="G28" s="18"/>
      <c r="H28" s="328"/>
      <c r="I28" s="329"/>
      <c r="J28" s="112"/>
    </row>
    <row r="29" spans="1:10" s="1" customFormat="1" ht="12" customHeight="1">
      <c r="A29" s="325"/>
      <c r="B29" s="261"/>
      <c r="C29" s="332"/>
      <c r="D29" s="245" t="s">
        <v>73</v>
      </c>
      <c r="E29" s="246">
        <f>SUM(E11:E28)</f>
        <v>29</v>
      </c>
      <c r="F29" s="246">
        <f>SUM(F11:F28)</f>
        <v>28</v>
      </c>
      <c r="G29" s="246">
        <f>SUM(G11:G28)</f>
        <v>1</v>
      </c>
      <c r="H29" s="261"/>
      <c r="I29" s="262"/>
      <c r="J29" s="112"/>
    </row>
    <row r="30" spans="1:10" s="1" customFormat="1" ht="12" customHeight="1">
      <c r="A30" s="325"/>
      <c r="B30" s="333"/>
      <c r="C30" s="334"/>
      <c r="D30" s="232" t="s">
        <v>143</v>
      </c>
      <c r="E30" s="335"/>
      <c r="F30" s="336"/>
      <c r="G30" s="336"/>
      <c r="H30" s="328"/>
      <c r="I30" s="329"/>
      <c r="J30" s="112"/>
    </row>
    <row r="31" spans="1:10" s="1" customFormat="1" ht="12" customHeight="1">
      <c r="A31" s="247" t="s">
        <v>144</v>
      </c>
      <c r="B31" s="233">
        <v>316172</v>
      </c>
      <c r="C31" s="234">
        <v>2</v>
      </c>
      <c r="D31" s="248" t="s">
        <v>242</v>
      </c>
      <c r="E31" s="249">
        <v>2</v>
      </c>
      <c r="F31" s="250">
        <v>2</v>
      </c>
      <c r="G31" s="98" t="s">
        <v>41</v>
      </c>
      <c r="H31" s="385"/>
      <c r="I31" s="386"/>
      <c r="J31" s="387"/>
    </row>
    <row r="32" spans="1:10" s="1" customFormat="1" ht="12" customHeight="1">
      <c r="A32" s="325">
        <v>20</v>
      </c>
      <c r="B32" s="235">
        <v>331001</v>
      </c>
      <c r="C32" s="234">
        <v>1</v>
      </c>
      <c r="D32" s="251" t="s">
        <v>139</v>
      </c>
      <c r="E32" s="249">
        <v>2</v>
      </c>
      <c r="F32" s="250">
        <v>2</v>
      </c>
      <c r="G32" s="98" t="s">
        <v>41</v>
      </c>
      <c r="H32" s="328"/>
      <c r="I32" s="329"/>
      <c r="J32" s="112"/>
    </row>
    <row r="33" spans="1:10" s="1" customFormat="1" ht="12" customHeight="1">
      <c r="A33" s="337"/>
      <c r="B33" s="338"/>
      <c r="C33" s="332"/>
      <c r="D33" s="252" t="s">
        <v>73</v>
      </c>
      <c r="E33" s="253">
        <f>SUM(E31:E32)</f>
        <v>4</v>
      </c>
      <c r="F33" s="253">
        <f>SUM(F31:F32)</f>
        <v>4</v>
      </c>
      <c r="G33" s="454" t="s">
        <v>41</v>
      </c>
      <c r="H33" s="328"/>
      <c r="I33" s="329"/>
      <c r="J33" s="102"/>
    </row>
    <row r="34" spans="1:10" s="1" customFormat="1" ht="12" customHeight="1" thickBot="1">
      <c r="A34" s="339"/>
      <c r="B34" s="340"/>
      <c r="C34" s="341"/>
      <c r="D34" s="254" t="s">
        <v>162</v>
      </c>
      <c r="E34" s="255">
        <f>E29+E33</f>
        <v>33</v>
      </c>
      <c r="F34" s="255">
        <f>F29+F33</f>
        <v>32</v>
      </c>
      <c r="G34" s="255">
        <f>G29+G33</f>
        <v>1</v>
      </c>
      <c r="H34" s="256"/>
      <c r="I34" s="257"/>
      <c r="J34" s="258"/>
    </row>
    <row r="35" spans="1:10" s="1" customFormat="1" ht="12" customHeight="1">
      <c r="A35" s="313"/>
      <c r="B35" s="92"/>
      <c r="C35" s="92"/>
      <c r="D35" s="259" t="s">
        <v>163</v>
      </c>
      <c r="E35" s="260"/>
      <c r="F35" s="316"/>
      <c r="G35" s="316"/>
      <c r="H35" s="306"/>
      <c r="I35" s="307"/>
      <c r="J35" s="317"/>
    </row>
    <row r="36" spans="1:10" s="1" customFormat="1" ht="12" customHeight="1">
      <c r="A36" s="247"/>
      <c r="B36" s="318"/>
      <c r="C36" s="319"/>
      <c r="D36" s="232" t="s">
        <v>161</v>
      </c>
      <c r="E36" s="342"/>
      <c r="F36" s="321"/>
      <c r="G36" s="321"/>
      <c r="H36" s="322"/>
      <c r="I36" s="323"/>
      <c r="J36" s="324"/>
    </row>
    <row r="37" spans="1:10" s="1" customFormat="1" ht="12" customHeight="1">
      <c r="A37" s="247" t="s">
        <v>145</v>
      </c>
      <c r="B37" s="233">
        <v>316173</v>
      </c>
      <c r="C37" s="234">
        <v>2</v>
      </c>
      <c r="D37" s="236" t="s">
        <v>42</v>
      </c>
      <c r="E37" s="237">
        <v>2</v>
      </c>
      <c r="F37" s="238">
        <v>2</v>
      </c>
      <c r="G37" s="239" t="s">
        <v>41</v>
      </c>
      <c r="H37" s="328"/>
      <c r="I37" s="329"/>
      <c r="J37" s="330"/>
    </row>
    <row r="38" spans="1:10" s="1" customFormat="1" ht="12" customHeight="1">
      <c r="A38" s="247" t="s">
        <v>146</v>
      </c>
      <c r="B38" s="235">
        <v>318038</v>
      </c>
      <c r="C38" s="234">
        <v>2</v>
      </c>
      <c r="D38" s="236" t="s">
        <v>34</v>
      </c>
      <c r="E38" s="237">
        <v>2</v>
      </c>
      <c r="F38" s="238">
        <v>2</v>
      </c>
      <c r="G38" s="239" t="s">
        <v>41</v>
      </c>
      <c r="H38" s="261"/>
      <c r="I38" s="262"/>
      <c r="J38" s="112"/>
    </row>
    <row r="39" spans="1:10" s="1" customFormat="1" ht="12" customHeight="1">
      <c r="A39" s="247" t="s">
        <v>147</v>
      </c>
      <c r="B39" s="235">
        <v>318120</v>
      </c>
      <c r="C39" s="263">
        <v>3</v>
      </c>
      <c r="D39" s="264" t="s">
        <v>181</v>
      </c>
      <c r="E39" s="237">
        <v>2</v>
      </c>
      <c r="F39" s="238">
        <v>2</v>
      </c>
      <c r="G39" s="239" t="s">
        <v>41</v>
      </c>
      <c r="H39" s="261"/>
      <c r="I39" s="262"/>
      <c r="J39" s="112"/>
    </row>
    <row r="40" spans="1:10" s="1" customFormat="1" ht="12" customHeight="1">
      <c r="A40" s="247" t="s">
        <v>148</v>
      </c>
      <c r="B40" s="233" t="s">
        <v>127</v>
      </c>
      <c r="C40" s="234">
        <v>2</v>
      </c>
      <c r="D40" s="236" t="s">
        <v>32</v>
      </c>
      <c r="E40" s="237">
        <v>2</v>
      </c>
      <c r="F40" s="238">
        <v>2</v>
      </c>
      <c r="G40" s="239" t="s">
        <v>41</v>
      </c>
      <c r="H40" s="261"/>
      <c r="I40" s="262"/>
      <c r="J40" s="112"/>
    </row>
    <row r="41" spans="1:10" s="1" customFormat="1" ht="12" customHeight="1">
      <c r="A41" s="247" t="s">
        <v>149</v>
      </c>
      <c r="B41" s="235">
        <v>318043</v>
      </c>
      <c r="C41" s="234" t="s">
        <v>1</v>
      </c>
      <c r="D41" s="236" t="s">
        <v>96</v>
      </c>
      <c r="E41" s="237">
        <v>2</v>
      </c>
      <c r="F41" s="238">
        <v>2</v>
      </c>
      <c r="G41" s="239" t="s">
        <v>41</v>
      </c>
      <c r="H41" s="261"/>
      <c r="I41" s="262"/>
      <c r="J41" s="112"/>
    </row>
    <row r="42" spans="1:10" s="1" customFormat="1" ht="12" customHeight="1">
      <c r="A42" s="247" t="s">
        <v>150</v>
      </c>
      <c r="B42" s="233">
        <v>317294</v>
      </c>
      <c r="C42" s="234">
        <v>2</v>
      </c>
      <c r="D42" s="236" t="s">
        <v>182</v>
      </c>
      <c r="E42" s="237">
        <v>2</v>
      </c>
      <c r="F42" s="238">
        <v>2</v>
      </c>
      <c r="G42" s="239" t="s">
        <v>41</v>
      </c>
      <c r="H42" s="328"/>
      <c r="I42" s="329"/>
      <c r="J42" s="112"/>
    </row>
    <row r="43" spans="1:10" s="1" customFormat="1" ht="12" customHeight="1">
      <c r="A43" s="247" t="s">
        <v>151</v>
      </c>
      <c r="B43" s="233" t="s">
        <v>117</v>
      </c>
      <c r="C43" s="234">
        <v>3</v>
      </c>
      <c r="D43" s="236" t="s">
        <v>58</v>
      </c>
      <c r="E43" s="237">
        <v>2</v>
      </c>
      <c r="F43" s="238">
        <v>2</v>
      </c>
      <c r="G43" s="239" t="s">
        <v>41</v>
      </c>
      <c r="H43" s="328"/>
      <c r="I43" s="329"/>
      <c r="J43" s="112"/>
    </row>
    <row r="44" spans="1:10" s="1" customFormat="1" ht="12" customHeight="1">
      <c r="A44" s="247" t="s">
        <v>152</v>
      </c>
      <c r="B44" s="233">
        <v>320037</v>
      </c>
      <c r="C44" s="234">
        <v>2</v>
      </c>
      <c r="D44" s="236" t="s">
        <v>33</v>
      </c>
      <c r="E44" s="237">
        <v>2</v>
      </c>
      <c r="F44" s="238">
        <v>2</v>
      </c>
      <c r="G44" s="239" t="s">
        <v>41</v>
      </c>
      <c r="H44" s="328"/>
      <c r="I44" s="329"/>
      <c r="J44" s="112"/>
    </row>
    <row r="45" spans="1:10" s="1" customFormat="1" ht="12" customHeight="1">
      <c r="A45" s="247" t="s">
        <v>153</v>
      </c>
      <c r="B45" s="235">
        <v>318059</v>
      </c>
      <c r="C45" s="234">
        <v>3</v>
      </c>
      <c r="D45" s="265" t="s">
        <v>176</v>
      </c>
      <c r="E45" s="266">
        <v>1</v>
      </c>
      <c r="F45" s="266">
        <v>1</v>
      </c>
      <c r="G45" s="87" t="s">
        <v>41</v>
      </c>
      <c r="H45" s="328"/>
      <c r="I45" s="329"/>
      <c r="J45" s="112"/>
    </row>
    <row r="46" spans="1:10" s="1" customFormat="1" ht="12" customHeight="1">
      <c r="A46" s="247" t="s">
        <v>154</v>
      </c>
      <c r="B46" s="235">
        <v>318117</v>
      </c>
      <c r="C46" s="267">
        <v>2</v>
      </c>
      <c r="D46" s="236" t="s">
        <v>184</v>
      </c>
      <c r="E46" s="237">
        <v>2</v>
      </c>
      <c r="F46" s="238">
        <v>2</v>
      </c>
      <c r="G46" s="239" t="s">
        <v>41</v>
      </c>
      <c r="H46" s="328"/>
      <c r="I46" s="329"/>
      <c r="J46" s="112"/>
    </row>
    <row r="47" spans="1:10" s="1" customFormat="1" ht="12" customHeight="1">
      <c r="A47" s="247" t="s">
        <v>155</v>
      </c>
      <c r="B47" s="235">
        <v>318068</v>
      </c>
      <c r="C47" s="234">
        <v>2</v>
      </c>
      <c r="D47" s="236" t="s">
        <v>97</v>
      </c>
      <c r="E47" s="237">
        <v>2</v>
      </c>
      <c r="F47" s="238">
        <v>2</v>
      </c>
      <c r="G47" s="239" t="s">
        <v>41</v>
      </c>
      <c r="H47" s="328"/>
      <c r="I47" s="329"/>
      <c r="J47" s="112"/>
    </row>
    <row r="48" spans="1:10" s="1" customFormat="1" ht="12" customHeight="1">
      <c r="A48" s="247" t="s">
        <v>156</v>
      </c>
      <c r="B48" s="235">
        <v>318053</v>
      </c>
      <c r="C48" s="234">
        <v>3</v>
      </c>
      <c r="D48" s="268" t="s">
        <v>98</v>
      </c>
      <c r="E48" s="237">
        <v>2</v>
      </c>
      <c r="F48" s="238">
        <v>2</v>
      </c>
      <c r="G48" s="239" t="s">
        <v>41</v>
      </c>
      <c r="H48" s="328"/>
      <c r="I48" s="329"/>
      <c r="J48" s="112"/>
    </row>
    <row r="49" spans="1:10" s="1" customFormat="1" ht="12" customHeight="1">
      <c r="A49" s="247" t="s">
        <v>157</v>
      </c>
      <c r="B49" s="233">
        <v>317276</v>
      </c>
      <c r="C49" s="234">
        <v>2</v>
      </c>
      <c r="D49" s="236" t="s">
        <v>185</v>
      </c>
      <c r="E49" s="237">
        <v>2</v>
      </c>
      <c r="F49" s="238">
        <v>2</v>
      </c>
      <c r="G49" s="239" t="s">
        <v>41</v>
      </c>
      <c r="H49" s="328"/>
      <c r="I49" s="329"/>
      <c r="J49" s="112"/>
    </row>
    <row r="50" spans="1:10" s="1" customFormat="1" ht="12" customHeight="1">
      <c r="A50" s="247" t="s">
        <v>196</v>
      </c>
      <c r="B50" s="233">
        <v>317023</v>
      </c>
      <c r="C50" s="234">
        <v>2</v>
      </c>
      <c r="D50" s="236" t="s">
        <v>186</v>
      </c>
      <c r="E50" s="237">
        <v>2</v>
      </c>
      <c r="F50" s="238">
        <v>2</v>
      </c>
      <c r="G50" s="239" t="s">
        <v>41</v>
      </c>
      <c r="H50" s="328"/>
      <c r="I50" s="329"/>
      <c r="J50" s="112"/>
    </row>
    <row r="51" spans="1:10" s="1" customFormat="1" ht="12" customHeight="1">
      <c r="A51" s="247" t="s">
        <v>197</v>
      </c>
      <c r="B51" s="269" t="s">
        <v>116</v>
      </c>
      <c r="C51" s="234">
        <v>3</v>
      </c>
      <c r="D51" s="236" t="s">
        <v>56</v>
      </c>
      <c r="E51" s="237">
        <v>2</v>
      </c>
      <c r="F51" s="238">
        <v>2</v>
      </c>
      <c r="G51" s="239" t="s">
        <v>41</v>
      </c>
      <c r="H51" s="328"/>
      <c r="I51" s="329"/>
      <c r="J51" s="112"/>
    </row>
    <row r="52" spans="1:10" s="1" customFormat="1" ht="12" customHeight="1">
      <c r="A52" s="247" t="s">
        <v>198</v>
      </c>
      <c r="B52" s="233">
        <v>319186</v>
      </c>
      <c r="C52" s="270">
        <v>2</v>
      </c>
      <c r="D52" s="236" t="s">
        <v>67</v>
      </c>
      <c r="E52" s="237">
        <v>2</v>
      </c>
      <c r="F52" s="238">
        <v>2</v>
      </c>
      <c r="G52" s="239" t="s">
        <v>41</v>
      </c>
      <c r="H52" s="328"/>
      <c r="I52" s="329"/>
      <c r="J52" s="112"/>
    </row>
    <row r="53" spans="1:10" s="1" customFormat="1" ht="12" customHeight="1">
      <c r="A53" s="247" t="s">
        <v>199</v>
      </c>
      <c r="B53" s="233" t="s">
        <v>136</v>
      </c>
      <c r="C53" s="234">
        <v>3</v>
      </c>
      <c r="D53" s="236" t="s">
        <v>187</v>
      </c>
      <c r="E53" s="237">
        <v>2</v>
      </c>
      <c r="F53" s="238">
        <v>2</v>
      </c>
      <c r="G53" s="239" t="s">
        <v>41</v>
      </c>
      <c r="H53" s="328"/>
      <c r="I53" s="329"/>
      <c r="J53" s="112"/>
    </row>
    <row r="54" spans="1:10" s="1" customFormat="1" ht="12" customHeight="1">
      <c r="A54" s="247" t="s">
        <v>200</v>
      </c>
      <c r="B54" s="269" t="s">
        <v>119</v>
      </c>
      <c r="C54" s="234">
        <v>2</v>
      </c>
      <c r="D54" s="236" t="s">
        <v>92</v>
      </c>
      <c r="E54" s="237">
        <v>2</v>
      </c>
      <c r="F54" s="238">
        <v>2</v>
      </c>
      <c r="G54" s="239" t="s">
        <v>41</v>
      </c>
      <c r="H54" s="328"/>
      <c r="I54" s="329"/>
      <c r="J54" s="112"/>
    </row>
    <row r="55" spans="1:10" s="1" customFormat="1" ht="12" customHeight="1">
      <c r="A55" s="247" t="s">
        <v>201</v>
      </c>
      <c r="B55" s="235">
        <v>318072</v>
      </c>
      <c r="C55" s="234">
        <v>2</v>
      </c>
      <c r="D55" s="236" t="s">
        <v>80</v>
      </c>
      <c r="E55" s="237">
        <v>2</v>
      </c>
      <c r="F55" s="238">
        <v>2</v>
      </c>
      <c r="G55" s="239" t="s">
        <v>41</v>
      </c>
      <c r="H55" s="328"/>
      <c r="I55" s="329"/>
      <c r="J55" s="112"/>
    </row>
    <row r="56" spans="1:10" s="1" customFormat="1" ht="12" customHeight="1">
      <c r="A56" s="247" t="s">
        <v>202</v>
      </c>
      <c r="B56" s="235">
        <v>318111</v>
      </c>
      <c r="C56" s="267">
        <v>2</v>
      </c>
      <c r="D56" s="236" t="s">
        <v>93</v>
      </c>
      <c r="E56" s="237">
        <v>2</v>
      </c>
      <c r="F56" s="238">
        <v>2</v>
      </c>
      <c r="G56" s="239" t="s">
        <v>41</v>
      </c>
      <c r="H56" s="328"/>
      <c r="I56" s="329"/>
      <c r="J56" s="112"/>
    </row>
    <row r="57" spans="1:10" s="1" customFormat="1" ht="12" customHeight="1">
      <c r="A57" s="247" t="s">
        <v>203</v>
      </c>
      <c r="B57" s="235">
        <v>318074</v>
      </c>
      <c r="C57" s="234">
        <v>3</v>
      </c>
      <c r="D57" s="268" t="s">
        <v>94</v>
      </c>
      <c r="E57" s="271">
        <v>2</v>
      </c>
      <c r="F57" s="239">
        <v>2</v>
      </c>
      <c r="G57" s="239" t="s">
        <v>41</v>
      </c>
      <c r="H57" s="328"/>
      <c r="I57" s="329"/>
      <c r="J57" s="112"/>
    </row>
    <row r="58" spans="1:10" s="1" customFormat="1" ht="12" customHeight="1">
      <c r="A58" s="247" t="s">
        <v>204</v>
      </c>
      <c r="B58" s="235">
        <v>318073</v>
      </c>
      <c r="C58" s="234">
        <v>3</v>
      </c>
      <c r="D58" s="236" t="s">
        <v>37</v>
      </c>
      <c r="E58" s="237">
        <v>2</v>
      </c>
      <c r="F58" s="238">
        <v>2</v>
      </c>
      <c r="G58" s="239" t="s">
        <v>41</v>
      </c>
      <c r="H58" s="328"/>
      <c r="I58" s="329"/>
      <c r="J58" s="112"/>
    </row>
    <row r="59" spans="1:10" s="1" customFormat="1" ht="12" customHeight="1">
      <c r="A59" s="247" t="s">
        <v>205</v>
      </c>
      <c r="B59" s="235">
        <v>318107</v>
      </c>
      <c r="C59" s="234">
        <v>2</v>
      </c>
      <c r="D59" s="236" t="s">
        <v>188</v>
      </c>
      <c r="E59" s="237">
        <v>2</v>
      </c>
      <c r="F59" s="238">
        <v>2</v>
      </c>
      <c r="G59" s="239" t="s">
        <v>41</v>
      </c>
      <c r="H59" s="328"/>
      <c r="I59" s="329"/>
      <c r="J59" s="112"/>
    </row>
    <row r="60" spans="1:10" s="1" customFormat="1" ht="12" customHeight="1">
      <c r="A60" s="247" t="s">
        <v>206</v>
      </c>
      <c r="B60" s="235">
        <v>318007</v>
      </c>
      <c r="C60" s="234">
        <v>3</v>
      </c>
      <c r="D60" s="236" t="s">
        <v>189</v>
      </c>
      <c r="E60" s="237">
        <v>2</v>
      </c>
      <c r="F60" s="238">
        <v>2</v>
      </c>
      <c r="G60" s="272" t="s">
        <v>41</v>
      </c>
      <c r="H60" s="328"/>
      <c r="I60" s="329"/>
      <c r="J60" s="112"/>
    </row>
    <row r="61" spans="1:10" s="1" customFormat="1" ht="12" customHeight="1">
      <c r="A61" s="247" t="s">
        <v>158</v>
      </c>
      <c r="B61" s="269" t="s">
        <v>118</v>
      </c>
      <c r="C61" s="234">
        <v>2</v>
      </c>
      <c r="D61" s="236" t="s">
        <v>38</v>
      </c>
      <c r="E61" s="237">
        <v>2</v>
      </c>
      <c r="F61" s="238">
        <v>2</v>
      </c>
      <c r="G61" s="239" t="s">
        <v>41</v>
      </c>
      <c r="H61" s="328"/>
      <c r="I61" s="329"/>
      <c r="J61" s="112"/>
    </row>
    <row r="62" spans="1:10" s="1" customFormat="1" ht="12" customHeight="1">
      <c r="A62" s="247" t="s">
        <v>207</v>
      </c>
      <c r="B62" s="235">
        <v>318113</v>
      </c>
      <c r="C62" s="234">
        <v>3</v>
      </c>
      <c r="D62" s="236" t="s">
        <v>132</v>
      </c>
      <c r="E62" s="237">
        <v>2</v>
      </c>
      <c r="F62" s="238">
        <v>2</v>
      </c>
      <c r="G62" s="239" t="s">
        <v>41</v>
      </c>
      <c r="H62" s="328"/>
      <c r="I62" s="329"/>
      <c r="J62" s="112"/>
    </row>
    <row r="63" spans="1:10" s="1" customFormat="1" ht="12" customHeight="1">
      <c r="A63" s="247" t="s">
        <v>208</v>
      </c>
      <c r="B63" s="233">
        <v>317280</v>
      </c>
      <c r="C63" s="267">
        <v>2</v>
      </c>
      <c r="D63" s="236" t="s">
        <v>129</v>
      </c>
      <c r="E63" s="237">
        <v>2</v>
      </c>
      <c r="F63" s="238">
        <v>2</v>
      </c>
      <c r="G63" s="239" t="s">
        <v>41</v>
      </c>
      <c r="H63" s="328"/>
      <c r="I63" s="329"/>
      <c r="J63" s="112"/>
    </row>
    <row r="64" spans="1:10" s="1" customFormat="1" ht="12" customHeight="1">
      <c r="A64" s="247" t="s">
        <v>209</v>
      </c>
      <c r="B64" s="235">
        <v>318116</v>
      </c>
      <c r="C64" s="267">
        <v>2</v>
      </c>
      <c r="D64" s="273" t="s">
        <v>137</v>
      </c>
      <c r="E64" s="237">
        <v>2</v>
      </c>
      <c r="F64" s="238">
        <v>2</v>
      </c>
      <c r="G64" s="239" t="s">
        <v>41</v>
      </c>
      <c r="H64" s="328"/>
      <c r="I64" s="329"/>
      <c r="J64" s="112"/>
    </row>
    <row r="65" spans="1:10" s="1" customFormat="1" ht="12" customHeight="1">
      <c r="A65" s="247" t="s">
        <v>210</v>
      </c>
      <c r="B65" s="235">
        <v>318119</v>
      </c>
      <c r="C65" s="267">
        <v>2</v>
      </c>
      <c r="D65" s="236" t="s">
        <v>190</v>
      </c>
      <c r="E65" s="237">
        <v>2</v>
      </c>
      <c r="F65" s="238">
        <v>2</v>
      </c>
      <c r="G65" s="239" t="s">
        <v>41</v>
      </c>
      <c r="H65" s="328"/>
      <c r="I65" s="329"/>
      <c r="J65" s="112"/>
    </row>
    <row r="66" spans="1:10" s="1" customFormat="1" ht="12" customHeight="1">
      <c r="A66" s="247" t="s">
        <v>211</v>
      </c>
      <c r="B66" s="235">
        <v>318118</v>
      </c>
      <c r="C66" s="267">
        <v>2</v>
      </c>
      <c r="D66" s="236" t="s">
        <v>81</v>
      </c>
      <c r="E66" s="237">
        <v>2</v>
      </c>
      <c r="F66" s="238">
        <v>2</v>
      </c>
      <c r="G66" s="239" t="s">
        <v>41</v>
      </c>
      <c r="H66" s="328"/>
      <c r="I66" s="329"/>
      <c r="J66" s="112"/>
    </row>
    <row r="67" spans="1:10" s="1" customFormat="1" ht="12" customHeight="1">
      <c r="A67" s="247" t="s">
        <v>212</v>
      </c>
      <c r="B67" s="235">
        <v>318115</v>
      </c>
      <c r="C67" s="267">
        <v>2</v>
      </c>
      <c r="D67" s="265" t="s">
        <v>135</v>
      </c>
      <c r="E67" s="237">
        <v>2</v>
      </c>
      <c r="F67" s="238">
        <v>2</v>
      </c>
      <c r="G67" s="239" t="s">
        <v>41</v>
      </c>
      <c r="H67" s="328"/>
      <c r="I67" s="329"/>
      <c r="J67" s="112"/>
    </row>
    <row r="68" spans="1:10" s="1" customFormat="1" ht="12" customHeight="1">
      <c r="A68" s="247" t="s">
        <v>213</v>
      </c>
      <c r="B68" s="235">
        <v>318064</v>
      </c>
      <c r="C68" s="234">
        <v>2</v>
      </c>
      <c r="D68" s="236" t="s">
        <v>63</v>
      </c>
      <c r="E68" s="237">
        <v>2</v>
      </c>
      <c r="F68" s="238">
        <v>2</v>
      </c>
      <c r="G68" s="239" t="s">
        <v>41</v>
      </c>
      <c r="H68" s="328"/>
      <c r="I68" s="329"/>
      <c r="J68" s="112"/>
    </row>
    <row r="69" spans="1:10" s="1" customFormat="1" ht="12" customHeight="1">
      <c r="A69" s="247" t="s">
        <v>214</v>
      </c>
      <c r="B69" s="235">
        <v>318108</v>
      </c>
      <c r="C69" s="234">
        <v>2</v>
      </c>
      <c r="D69" s="236" t="s">
        <v>39</v>
      </c>
      <c r="E69" s="237">
        <v>3</v>
      </c>
      <c r="F69" s="238">
        <v>2</v>
      </c>
      <c r="G69" s="266">
        <v>1</v>
      </c>
      <c r="H69" s="328"/>
      <c r="I69" s="329"/>
      <c r="J69" s="112"/>
    </row>
    <row r="70" spans="1:10" s="1" customFormat="1" ht="12" customHeight="1">
      <c r="A70" s="247" t="s">
        <v>215</v>
      </c>
      <c r="B70" s="235">
        <v>318088</v>
      </c>
      <c r="C70" s="234">
        <v>3</v>
      </c>
      <c r="D70" s="268" t="s">
        <v>100</v>
      </c>
      <c r="E70" s="237">
        <v>2</v>
      </c>
      <c r="F70" s="238">
        <v>2</v>
      </c>
      <c r="G70" s="239" t="s">
        <v>41</v>
      </c>
      <c r="H70" s="328"/>
      <c r="I70" s="329"/>
      <c r="J70" s="112"/>
    </row>
    <row r="71" spans="1:10" s="1" customFormat="1" ht="12" customHeight="1">
      <c r="A71" s="247" t="s">
        <v>216</v>
      </c>
      <c r="B71" s="235">
        <v>318104</v>
      </c>
      <c r="C71" s="234">
        <v>3</v>
      </c>
      <c r="D71" s="236" t="s">
        <v>64</v>
      </c>
      <c r="E71" s="237">
        <v>2</v>
      </c>
      <c r="F71" s="239" t="s">
        <v>41</v>
      </c>
      <c r="G71" s="237">
        <v>2</v>
      </c>
      <c r="H71" s="328"/>
      <c r="I71" s="329"/>
      <c r="J71" s="112"/>
    </row>
    <row r="72" spans="1:10" s="1" customFormat="1" ht="12" customHeight="1">
      <c r="A72" s="247" t="s">
        <v>217</v>
      </c>
      <c r="B72" s="235">
        <v>318105</v>
      </c>
      <c r="C72" s="234">
        <v>3</v>
      </c>
      <c r="D72" s="236" t="s">
        <v>65</v>
      </c>
      <c r="E72" s="237">
        <v>2</v>
      </c>
      <c r="F72" s="239" t="s">
        <v>41</v>
      </c>
      <c r="G72" s="237">
        <v>2</v>
      </c>
      <c r="H72" s="328"/>
      <c r="I72" s="329"/>
      <c r="J72" s="112"/>
    </row>
    <row r="73" spans="1:10" s="1" customFormat="1" ht="12" customHeight="1">
      <c r="A73" s="247" t="s">
        <v>218</v>
      </c>
      <c r="B73" s="233">
        <v>317278</v>
      </c>
      <c r="C73" s="267">
        <v>2</v>
      </c>
      <c r="D73" s="236" t="s">
        <v>191</v>
      </c>
      <c r="E73" s="237">
        <v>2</v>
      </c>
      <c r="F73" s="238">
        <v>2</v>
      </c>
      <c r="G73" s="239" t="s">
        <v>41</v>
      </c>
      <c r="H73" s="328"/>
      <c r="I73" s="329"/>
      <c r="J73" s="112"/>
    </row>
    <row r="74" spans="1:10" s="1" customFormat="1" ht="12" customHeight="1">
      <c r="A74" s="247" t="s">
        <v>219</v>
      </c>
      <c r="B74" s="235">
        <v>318029</v>
      </c>
      <c r="C74" s="234">
        <v>2</v>
      </c>
      <c r="D74" s="236" t="s">
        <v>55</v>
      </c>
      <c r="E74" s="237">
        <v>2</v>
      </c>
      <c r="F74" s="238">
        <v>2</v>
      </c>
      <c r="G74" s="239" t="s">
        <v>41</v>
      </c>
      <c r="H74" s="328"/>
      <c r="I74" s="329"/>
      <c r="J74" s="112"/>
    </row>
    <row r="75" spans="1:10" s="1" customFormat="1" ht="12" customHeight="1">
      <c r="A75" s="247" t="s">
        <v>220</v>
      </c>
      <c r="B75" s="235">
        <v>318034</v>
      </c>
      <c r="C75" s="234">
        <v>2</v>
      </c>
      <c r="D75" s="236" t="s">
        <v>195</v>
      </c>
      <c r="E75" s="237">
        <v>2</v>
      </c>
      <c r="F75" s="238">
        <v>2</v>
      </c>
      <c r="G75" s="239" t="s">
        <v>41</v>
      </c>
      <c r="H75" s="328"/>
      <c r="I75" s="329"/>
      <c r="J75" s="112"/>
    </row>
    <row r="76" spans="1:10" s="1" customFormat="1" ht="12" customHeight="1">
      <c r="A76" s="247" t="s">
        <v>221</v>
      </c>
      <c r="B76" s="235">
        <v>303003</v>
      </c>
      <c r="C76" s="234" t="s">
        <v>1</v>
      </c>
      <c r="D76" s="274" t="s">
        <v>40</v>
      </c>
      <c r="E76" s="327">
        <v>3</v>
      </c>
      <c r="F76" s="275" t="s">
        <v>41</v>
      </c>
      <c r="G76" s="327">
        <v>3</v>
      </c>
      <c r="H76" s="328"/>
      <c r="I76" s="329"/>
      <c r="J76" s="112"/>
    </row>
    <row r="77" spans="1:10" s="1" customFormat="1" ht="12" customHeight="1">
      <c r="A77" s="247"/>
      <c r="B77" s="276"/>
      <c r="C77" s="277"/>
      <c r="D77" s="245" t="s">
        <v>73</v>
      </c>
      <c r="E77" s="278">
        <f>SUM(E37:E76)</f>
        <v>81</v>
      </c>
      <c r="F77" s="278">
        <f>SUM(F37:F76)</f>
        <v>73</v>
      </c>
      <c r="G77" s="278">
        <f>SUM(G37:G76)</f>
        <v>8</v>
      </c>
      <c r="H77" s="328"/>
      <c r="I77" s="329"/>
      <c r="J77" s="112"/>
    </row>
    <row r="78" spans="1:10" s="1" customFormat="1" ht="12" customHeight="1">
      <c r="A78" s="247"/>
      <c r="B78" s="276"/>
      <c r="C78" s="279"/>
      <c r="D78" s="232" t="s">
        <v>143</v>
      </c>
      <c r="E78" s="280"/>
      <c r="F78" s="87"/>
      <c r="G78" s="87"/>
      <c r="H78" s="261"/>
      <c r="I78" s="262"/>
      <c r="J78" s="112"/>
    </row>
    <row r="79" spans="1:10" s="1" customFormat="1" ht="12" customHeight="1">
      <c r="A79" s="247" t="s">
        <v>222</v>
      </c>
      <c r="B79" s="235">
        <v>318013</v>
      </c>
      <c r="C79" s="234">
        <v>2</v>
      </c>
      <c r="D79" s="281" t="s">
        <v>75</v>
      </c>
      <c r="E79" s="282">
        <v>2</v>
      </c>
      <c r="F79" s="283">
        <v>2</v>
      </c>
      <c r="G79" s="239" t="s">
        <v>41</v>
      </c>
      <c r="H79" s="261"/>
      <c r="I79" s="262"/>
      <c r="J79" s="112"/>
    </row>
    <row r="80" spans="1:10" s="1" customFormat="1" ht="12" customHeight="1">
      <c r="A80" s="247" t="s">
        <v>223</v>
      </c>
      <c r="B80" s="233">
        <v>317116</v>
      </c>
      <c r="C80" s="234">
        <v>3</v>
      </c>
      <c r="D80" s="281" t="s">
        <v>91</v>
      </c>
      <c r="E80" s="282">
        <v>2</v>
      </c>
      <c r="F80" s="283">
        <v>2</v>
      </c>
      <c r="G80" s="239" t="s">
        <v>41</v>
      </c>
      <c r="H80" s="261"/>
      <c r="I80" s="262"/>
      <c r="J80" s="112"/>
    </row>
    <row r="81" spans="1:10" s="1" customFormat="1" ht="12" customHeight="1">
      <c r="A81" s="247" t="s">
        <v>224</v>
      </c>
      <c r="B81" s="233">
        <v>317035</v>
      </c>
      <c r="C81" s="234">
        <v>2</v>
      </c>
      <c r="D81" s="284" t="s">
        <v>192</v>
      </c>
      <c r="E81" s="282">
        <v>2</v>
      </c>
      <c r="F81" s="285">
        <v>2</v>
      </c>
      <c r="G81" s="272" t="s">
        <v>41</v>
      </c>
      <c r="H81" s="261"/>
      <c r="I81" s="262"/>
      <c r="J81" s="112"/>
    </row>
    <row r="82" spans="1:10" s="1" customFormat="1" ht="12" customHeight="1">
      <c r="A82" s="247" t="s">
        <v>225</v>
      </c>
      <c r="B82" s="233">
        <v>316145</v>
      </c>
      <c r="C82" s="234">
        <v>2</v>
      </c>
      <c r="D82" s="281" t="s">
        <v>178</v>
      </c>
      <c r="E82" s="282">
        <v>2</v>
      </c>
      <c r="F82" s="285">
        <v>2</v>
      </c>
      <c r="G82" s="272" t="s">
        <v>41</v>
      </c>
      <c r="H82" s="261"/>
      <c r="I82" s="262"/>
      <c r="J82" s="112"/>
    </row>
    <row r="83" spans="1:10" s="1" customFormat="1" ht="12" customHeight="1">
      <c r="A83" s="247" t="s">
        <v>159</v>
      </c>
      <c r="B83" s="235">
        <v>318114</v>
      </c>
      <c r="C83" s="267">
        <v>2</v>
      </c>
      <c r="D83" s="286" t="s">
        <v>134</v>
      </c>
      <c r="E83" s="282">
        <v>2</v>
      </c>
      <c r="F83" s="285">
        <v>2</v>
      </c>
      <c r="G83" s="272" t="s">
        <v>41</v>
      </c>
      <c r="H83" s="287"/>
      <c r="I83" s="288"/>
      <c r="J83" s="343"/>
    </row>
    <row r="84" spans="1:10" s="1" customFormat="1" ht="12" customHeight="1">
      <c r="A84" s="247" t="s">
        <v>166</v>
      </c>
      <c r="B84" s="233" t="s">
        <v>121</v>
      </c>
      <c r="C84" s="234">
        <v>2</v>
      </c>
      <c r="D84" s="284" t="s">
        <v>101</v>
      </c>
      <c r="E84" s="282">
        <v>2</v>
      </c>
      <c r="F84" s="285">
        <v>2</v>
      </c>
      <c r="G84" s="272" t="s">
        <v>41</v>
      </c>
      <c r="H84" s="287"/>
      <c r="I84" s="288"/>
      <c r="J84" s="343"/>
    </row>
    <row r="85" spans="1:10" s="1" customFormat="1" ht="12" customHeight="1">
      <c r="A85" s="247" t="s">
        <v>167</v>
      </c>
      <c r="B85" s="233">
        <v>317204</v>
      </c>
      <c r="C85" s="234">
        <v>2</v>
      </c>
      <c r="D85" s="281" t="s">
        <v>29</v>
      </c>
      <c r="E85" s="282">
        <v>2</v>
      </c>
      <c r="F85" s="285">
        <v>2</v>
      </c>
      <c r="G85" s="272" t="s">
        <v>41</v>
      </c>
      <c r="H85" s="287"/>
      <c r="I85" s="288"/>
      <c r="J85" s="343"/>
    </row>
    <row r="86" spans="1:10" s="1" customFormat="1" ht="12" customHeight="1">
      <c r="A86" s="247" t="s">
        <v>168</v>
      </c>
      <c r="B86" s="233">
        <v>317267</v>
      </c>
      <c r="C86" s="267">
        <v>2</v>
      </c>
      <c r="D86" s="289" t="s">
        <v>133</v>
      </c>
      <c r="E86" s="282">
        <v>2</v>
      </c>
      <c r="F86" s="285">
        <v>2</v>
      </c>
      <c r="G86" s="272" t="s">
        <v>41</v>
      </c>
      <c r="H86" s="287"/>
      <c r="I86" s="288"/>
      <c r="J86" s="343"/>
    </row>
    <row r="87" spans="1:10" s="1" customFormat="1" ht="12" customHeight="1">
      <c r="A87" s="247" t="s">
        <v>169</v>
      </c>
      <c r="B87" s="235">
        <v>321090</v>
      </c>
      <c r="C87" s="234">
        <v>2</v>
      </c>
      <c r="D87" s="284" t="s">
        <v>193</v>
      </c>
      <c r="E87" s="282">
        <v>2</v>
      </c>
      <c r="F87" s="285">
        <v>2</v>
      </c>
      <c r="G87" s="272" t="s">
        <v>41</v>
      </c>
      <c r="H87" s="287"/>
      <c r="I87" s="288"/>
      <c r="J87" s="343"/>
    </row>
    <row r="88" spans="1:10" s="1" customFormat="1" ht="12" customHeight="1">
      <c r="A88" s="247" t="s">
        <v>170</v>
      </c>
      <c r="B88" s="235">
        <v>321091</v>
      </c>
      <c r="C88" s="234">
        <v>2</v>
      </c>
      <c r="D88" s="281" t="s">
        <v>194</v>
      </c>
      <c r="E88" s="282">
        <v>2</v>
      </c>
      <c r="F88" s="285">
        <v>2</v>
      </c>
      <c r="G88" s="272" t="s">
        <v>41</v>
      </c>
      <c r="H88" s="287"/>
      <c r="I88" s="288"/>
      <c r="J88" s="343"/>
    </row>
    <row r="89" spans="1:10" s="1" customFormat="1" ht="12" customHeight="1">
      <c r="A89" s="247" t="s">
        <v>171</v>
      </c>
      <c r="B89" s="233">
        <v>320097</v>
      </c>
      <c r="C89" s="234">
        <v>2</v>
      </c>
      <c r="D89" s="251" t="s">
        <v>177</v>
      </c>
      <c r="E89" s="249">
        <v>2</v>
      </c>
      <c r="F89" s="290">
        <v>2</v>
      </c>
      <c r="G89" s="16" t="s">
        <v>41</v>
      </c>
      <c r="H89" s="328"/>
      <c r="I89" s="329"/>
      <c r="J89" s="343"/>
    </row>
    <row r="90" spans="1:10" s="1" customFormat="1" ht="12" customHeight="1">
      <c r="A90" s="247" t="s">
        <v>172</v>
      </c>
      <c r="B90" s="233">
        <v>317165</v>
      </c>
      <c r="C90" s="234">
        <v>2</v>
      </c>
      <c r="D90" s="281" t="s">
        <v>179</v>
      </c>
      <c r="E90" s="282">
        <v>2</v>
      </c>
      <c r="F90" s="285">
        <v>2</v>
      </c>
      <c r="G90" s="272" t="s">
        <v>41</v>
      </c>
      <c r="H90" s="287"/>
      <c r="I90" s="288"/>
      <c r="J90" s="343"/>
    </row>
    <row r="91" spans="1:10" s="1" customFormat="1" ht="12" customHeight="1">
      <c r="A91" s="247" t="s">
        <v>173</v>
      </c>
      <c r="B91" s="233">
        <v>319168</v>
      </c>
      <c r="C91" s="270">
        <v>2</v>
      </c>
      <c r="D91" s="284" t="s">
        <v>227</v>
      </c>
      <c r="E91" s="282">
        <v>2</v>
      </c>
      <c r="F91" s="285">
        <v>2</v>
      </c>
      <c r="G91" s="272" t="s">
        <v>41</v>
      </c>
      <c r="H91" s="293"/>
      <c r="I91" s="294"/>
      <c r="J91" s="343"/>
    </row>
    <row r="92" spans="1:10" s="1" customFormat="1" ht="12" customHeight="1">
      <c r="A92" s="247" t="s">
        <v>174</v>
      </c>
      <c r="B92" s="233">
        <v>320135</v>
      </c>
      <c r="C92" s="234">
        <v>2</v>
      </c>
      <c r="D92" s="281" t="s">
        <v>180</v>
      </c>
      <c r="E92" s="282">
        <v>2</v>
      </c>
      <c r="F92" s="285">
        <v>2</v>
      </c>
      <c r="G92" s="272" t="s">
        <v>41</v>
      </c>
      <c r="H92" s="287"/>
      <c r="I92" s="288"/>
      <c r="J92" s="343"/>
    </row>
    <row r="93" spans="1:10" s="1" customFormat="1" ht="12" customHeight="1">
      <c r="A93" s="247" t="s">
        <v>175</v>
      </c>
      <c r="B93" s="233">
        <v>316126</v>
      </c>
      <c r="C93" s="234">
        <v>2</v>
      </c>
      <c r="D93" s="281" t="s">
        <v>82</v>
      </c>
      <c r="E93" s="282">
        <v>2</v>
      </c>
      <c r="F93" s="285">
        <v>2</v>
      </c>
      <c r="G93" s="272" t="s">
        <v>41</v>
      </c>
      <c r="H93" s="287"/>
      <c r="I93" s="288"/>
      <c r="J93" s="343"/>
    </row>
    <row r="94" spans="1:10" s="1" customFormat="1" ht="12" customHeight="1">
      <c r="A94" s="247" t="s">
        <v>226</v>
      </c>
      <c r="B94" s="235">
        <v>318090</v>
      </c>
      <c r="C94" s="234">
        <v>3</v>
      </c>
      <c r="D94" s="251" t="s">
        <v>71</v>
      </c>
      <c r="E94" s="103">
        <v>7</v>
      </c>
      <c r="F94" s="16" t="s">
        <v>41</v>
      </c>
      <c r="G94" s="103">
        <v>7</v>
      </c>
      <c r="H94" s="328"/>
      <c r="I94" s="329"/>
      <c r="J94" s="343"/>
    </row>
    <row r="95" spans="1:10" s="1" customFormat="1" ht="12" customHeight="1">
      <c r="A95" s="337"/>
      <c r="B95" s="338"/>
      <c r="C95" s="332"/>
      <c r="D95" s="252" t="s">
        <v>73</v>
      </c>
      <c r="E95" s="253">
        <f>SUM(E79:E94)</f>
        <v>37</v>
      </c>
      <c r="F95" s="253">
        <f>SUM(F79:F94)</f>
        <v>30</v>
      </c>
      <c r="G95" s="253">
        <f>SUM(G79:G94)</f>
        <v>7</v>
      </c>
      <c r="H95" s="328"/>
      <c r="I95" s="329"/>
      <c r="J95" s="102"/>
    </row>
    <row r="96" spans="1:10" s="1" customFormat="1" ht="12" customHeight="1" thickBot="1">
      <c r="A96" s="344"/>
      <c r="B96" s="340"/>
      <c r="C96" s="345"/>
      <c r="D96" s="295" t="s">
        <v>162</v>
      </c>
      <c r="E96" s="296">
        <f>E77+E95</f>
        <v>118</v>
      </c>
      <c r="F96" s="296">
        <f>F77+F95</f>
        <v>103</v>
      </c>
      <c r="G96" s="296">
        <f>G77+G95</f>
        <v>15</v>
      </c>
      <c r="H96" s="297"/>
      <c r="I96" s="298"/>
      <c r="J96" s="299"/>
    </row>
    <row r="97" spans="1:10" s="1" customFormat="1" ht="12" customHeight="1">
      <c r="A97" s="495" t="s">
        <v>164</v>
      </c>
      <c r="B97" s="496"/>
      <c r="C97" s="496"/>
      <c r="D97" s="497"/>
      <c r="E97" s="260">
        <v>135</v>
      </c>
      <c r="F97" s="346"/>
      <c r="G97" s="346"/>
      <c r="H97" s="346"/>
      <c r="I97" s="347"/>
      <c r="J97" s="348"/>
    </row>
    <row r="98" spans="1:10" s="1" customFormat="1" ht="12" customHeight="1">
      <c r="A98" s="498" t="s">
        <v>165</v>
      </c>
      <c r="B98" s="499"/>
      <c r="C98" s="499"/>
      <c r="D98" s="500"/>
      <c r="E98" s="342">
        <v>110</v>
      </c>
      <c r="F98" s="336"/>
      <c r="G98" s="336"/>
      <c r="H98" s="287"/>
      <c r="I98" s="288"/>
      <c r="J98" s="91"/>
    </row>
    <row r="99" spans="1:10" s="1" customFormat="1" ht="12" customHeight="1" thickBot="1">
      <c r="A99" s="492" t="s">
        <v>248</v>
      </c>
      <c r="B99" s="493"/>
      <c r="C99" s="493"/>
      <c r="D99" s="494"/>
      <c r="E99" s="443">
        <v>25</v>
      </c>
      <c r="F99" s="444"/>
      <c r="G99" s="444"/>
      <c r="H99" s="445"/>
      <c r="I99" s="446"/>
      <c r="J99" s="447"/>
    </row>
    <row r="100" spans="1:10" s="1" customFormat="1" ht="12" customHeight="1">
      <c r="A100" s="349"/>
      <c r="B100" s="350"/>
      <c r="C100" s="350"/>
      <c r="D100" s="351"/>
      <c r="E100" s="352"/>
      <c r="F100" s="350"/>
      <c r="G100" s="350"/>
      <c r="H100" s="350"/>
      <c r="I100" s="350"/>
      <c r="J100" s="350"/>
    </row>
    <row r="101" spans="1:10" s="1" customFormat="1" ht="12" customHeight="1">
      <c r="A101" s="300" t="s">
        <v>230</v>
      </c>
      <c r="B101" s="301"/>
      <c r="C101" s="302"/>
      <c r="D101" s="349"/>
      <c r="E101" s="350"/>
      <c r="F101" s="350"/>
      <c r="G101" s="350"/>
      <c r="H101" s="350"/>
      <c r="I101" s="350"/>
      <c r="J101" s="350"/>
    </row>
    <row r="102" spans="1:10" s="1" customFormat="1" ht="12" customHeight="1">
      <c r="A102" s="175" t="s">
        <v>236</v>
      </c>
      <c r="B102" s="85"/>
      <c r="C102" s="351"/>
      <c r="D102" s="349"/>
      <c r="E102" s="350"/>
      <c r="F102" s="350"/>
      <c r="G102" s="350"/>
      <c r="H102" s="350"/>
      <c r="I102" s="350"/>
      <c r="J102" s="350"/>
    </row>
    <row r="103" spans="1:10" s="1" customFormat="1" ht="12" customHeight="1">
      <c r="A103" s="175"/>
      <c r="B103" s="85" t="s">
        <v>228</v>
      </c>
      <c r="C103" s="351"/>
      <c r="D103" s="349"/>
      <c r="E103" s="350"/>
      <c r="F103" s="350"/>
      <c r="G103" s="350"/>
      <c r="H103" s="350"/>
      <c r="I103" s="350"/>
      <c r="J103" s="350"/>
    </row>
    <row r="104" spans="1:10" s="1" customFormat="1" ht="12" customHeight="1">
      <c r="A104" s="175"/>
      <c r="B104" s="85" t="s">
        <v>229</v>
      </c>
      <c r="C104" s="351"/>
      <c r="D104" s="349"/>
      <c r="E104" s="350"/>
      <c r="F104" s="350"/>
      <c r="G104" s="350"/>
      <c r="H104" s="350"/>
      <c r="I104" s="350"/>
      <c r="J104" s="350"/>
    </row>
    <row r="105" spans="1:7" s="86" customFormat="1" ht="12" customHeight="1">
      <c r="A105" s="411"/>
      <c r="B105" s="411"/>
      <c r="C105" s="412"/>
      <c r="D105" s="413"/>
      <c r="E105" s="414" t="s">
        <v>122</v>
      </c>
      <c r="F105" s="415"/>
      <c r="G105" s="415"/>
    </row>
    <row r="106" spans="3:7" s="86" customFormat="1" ht="12.75" customHeight="1">
      <c r="C106" s="416"/>
      <c r="D106" s="413"/>
      <c r="E106" s="415" t="s">
        <v>123</v>
      </c>
      <c r="F106" s="415"/>
      <c r="G106" s="415"/>
    </row>
    <row r="107" spans="3:7" s="86" customFormat="1" ht="12.75" customHeight="1">
      <c r="C107" s="416"/>
      <c r="D107" s="415"/>
      <c r="E107" s="415" t="s">
        <v>131</v>
      </c>
      <c r="F107" s="415"/>
      <c r="G107" s="415"/>
    </row>
    <row r="108" spans="3:8" s="86" customFormat="1" ht="12.75" customHeight="1">
      <c r="C108" s="416"/>
      <c r="E108" s="417" t="s">
        <v>247</v>
      </c>
      <c r="F108" s="415"/>
      <c r="G108" s="415"/>
      <c r="H108" s="418"/>
    </row>
    <row r="109" spans="1:10" ht="12" customHeight="1">
      <c r="A109" s="86"/>
      <c r="B109" s="413"/>
      <c r="C109" s="413"/>
      <c r="D109" s="415"/>
      <c r="E109"/>
      <c r="F109" s="419"/>
      <c r="G109" s="419"/>
      <c r="H109" s="419"/>
      <c r="I109" s="419"/>
      <c r="J109" s="419"/>
    </row>
    <row r="110" spans="3:7" s="85" customFormat="1" ht="12.75" customHeight="1">
      <c r="C110" s="305"/>
      <c r="D110" s="354"/>
      <c r="E110" s="355"/>
      <c r="F110" s="355"/>
      <c r="G110" s="355"/>
    </row>
    <row r="111" spans="3:7" s="85" customFormat="1" ht="12" customHeight="1">
      <c r="C111" s="305"/>
      <c r="D111" s="354"/>
      <c r="E111" s="355"/>
      <c r="F111" s="355"/>
      <c r="G111" s="355"/>
    </row>
    <row r="112" spans="1:7" s="85" customFormat="1" ht="12.75" customHeight="1">
      <c r="A112" s="228"/>
      <c r="C112" s="305"/>
      <c r="D112" s="355"/>
      <c r="E112" s="353"/>
      <c r="F112" s="355"/>
      <c r="G112" s="355"/>
    </row>
    <row r="113" spans="1:8" s="85" customFormat="1" ht="12.75" customHeight="1">
      <c r="A113" s="420"/>
      <c r="B113" s="420"/>
      <c r="C113" s="421"/>
      <c r="E113" s="422"/>
      <c r="F113" s="423"/>
      <c r="G113" s="423"/>
      <c r="H113" s="424"/>
    </row>
    <row r="114" spans="1:8" s="1" customFormat="1" ht="12.75" customHeight="1">
      <c r="A114" s="425"/>
      <c r="B114" s="425"/>
      <c r="C114" s="425"/>
      <c r="D114" s="426"/>
      <c r="E114" s="427"/>
      <c r="F114" s="428"/>
      <c r="G114" s="428"/>
      <c r="H114" s="429"/>
    </row>
    <row r="115" spans="1:8" s="1" customFormat="1" ht="12.75" customHeight="1">
      <c r="A115" s="425"/>
      <c r="B115" s="425"/>
      <c r="C115" s="425"/>
      <c r="D115" s="426"/>
      <c r="E115" s="427"/>
      <c r="F115" s="428"/>
      <c r="G115" s="428"/>
      <c r="H115" s="429"/>
    </row>
    <row r="116" spans="1:8" s="432" customFormat="1" ht="12" customHeight="1">
      <c r="A116" s="430"/>
      <c r="B116" s="430"/>
      <c r="C116" s="431"/>
      <c r="F116" s="433"/>
      <c r="G116" s="433"/>
      <c r="H116" s="434"/>
    </row>
    <row r="117" spans="1:8" s="432" customFormat="1" ht="12" customHeight="1">
      <c r="A117" s="430"/>
      <c r="B117" s="430"/>
      <c r="C117" s="431"/>
      <c r="F117" s="433"/>
      <c r="G117" s="433"/>
      <c r="H117" s="434"/>
    </row>
    <row r="118" spans="1:8" s="201" customFormat="1" ht="15" customHeight="1">
      <c r="A118" s="203"/>
      <c r="B118" s="203"/>
      <c r="C118" s="204"/>
      <c r="E118" s="435"/>
      <c r="F118" s="436"/>
      <c r="G118" s="436"/>
      <c r="H118" s="200"/>
    </row>
    <row r="119" spans="1:8" s="201" customFormat="1" ht="15" customHeight="1">
      <c r="A119" s="203"/>
      <c r="B119" s="203"/>
      <c r="C119" s="204"/>
      <c r="E119" s="435"/>
      <c r="F119" s="436"/>
      <c r="G119" s="436"/>
      <c r="H119" s="200"/>
    </row>
    <row r="120" spans="1:10" s="1" customFormat="1" ht="15" customHeight="1">
      <c r="A120" s="85"/>
      <c r="B120" s="354"/>
      <c r="C120" s="354"/>
      <c r="D120" s="355"/>
      <c r="E120" s="85"/>
      <c r="F120" s="85"/>
      <c r="G120" s="85"/>
      <c r="H120" s="350"/>
      <c r="I120" s="350"/>
      <c r="J120" s="350"/>
    </row>
    <row r="121" spans="1:10" s="1" customFormat="1" ht="15" customHeight="1">
      <c r="A121" s="85"/>
      <c r="B121" s="354"/>
      <c r="C121" s="354"/>
      <c r="D121" s="355"/>
      <c r="E121" s="85"/>
      <c r="F121" s="85"/>
      <c r="G121" s="85"/>
      <c r="H121" s="350"/>
      <c r="I121" s="350"/>
      <c r="J121" s="350"/>
    </row>
    <row r="122" spans="1:10" s="1" customFormat="1" ht="15" customHeight="1">
      <c r="A122" s="85"/>
      <c r="B122" s="354"/>
      <c r="C122" s="354"/>
      <c r="D122" s="355"/>
      <c r="E122" s="85"/>
      <c r="F122" s="85"/>
      <c r="G122" s="85"/>
      <c r="H122" s="350"/>
      <c r="I122" s="350"/>
      <c r="J122" s="350"/>
    </row>
    <row r="123" spans="1:10" s="1" customFormat="1" ht="15" customHeight="1">
      <c r="A123" s="85"/>
      <c r="B123" s="354"/>
      <c r="C123" s="354"/>
      <c r="D123" s="355"/>
      <c r="E123" s="85"/>
      <c r="F123" s="85"/>
      <c r="G123" s="85"/>
      <c r="H123" s="350"/>
      <c r="I123" s="350"/>
      <c r="J123" s="350"/>
    </row>
    <row r="124" spans="1:10" s="1" customFormat="1" ht="15" customHeight="1">
      <c r="A124" s="85"/>
      <c r="B124" s="354"/>
      <c r="C124" s="354"/>
      <c r="D124" s="355"/>
      <c r="E124" s="85"/>
      <c r="F124" s="85"/>
      <c r="G124" s="85"/>
      <c r="H124" s="350"/>
      <c r="I124" s="350"/>
      <c r="J124" s="350"/>
    </row>
    <row r="125" spans="1:10" s="1" customFormat="1" ht="15" customHeight="1">
      <c r="A125" s="85"/>
      <c r="B125" s="354"/>
      <c r="C125" s="354"/>
      <c r="D125" s="355"/>
      <c r="E125" s="85"/>
      <c r="F125" s="85"/>
      <c r="G125" s="85"/>
      <c r="H125" s="350"/>
      <c r="I125" s="350"/>
      <c r="J125" s="350"/>
    </row>
    <row r="126" spans="1:10" s="1" customFormat="1" ht="15" customHeight="1">
      <c r="A126" s="85"/>
      <c r="B126" s="354"/>
      <c r="C126" s="354"/>
      <c r="D126" s="355"/>
      <c r="E126" s="85"/>
      <c r="F126" s="85"/>
      <c r="G126" s="85"/>
      <c r="H126" s="350"/>
      <c r="I126" s="350"/>
      <c r="J126" s="350"/>
    </row>
    <row r="127" spans="1:10" s="1" customFormat="1" ht="15" customHeight="1">
      <c r="A127" s="85"/>
      <c r="B127" s="354"/>
      <c r="C127" s="354"/>
      <c r="D127" s="355"/>
      <c r="E127" s="85"/>
      <c r="F127" s="85"/>
      <c r="G127" s="85"/>
      <c r="H127" s="350"/>
      <c r="I127" s="350"/>
      <c r="J127" s="350"/>
    </row>
    <row r="128" spans="1:10" s="1" customFormat="1" ht="15" customHeight="1">
      <c r="A128" s="85"/>
      <c r="B128" s="354"/>
      <c r="C128" s="354"/>
      <c r="D128" s="355"/>
      <c r="E128" s="85"/>
      <c r="F128" s="85"/>
      <c r="G128" s="85"/>
      <c r="H128" s="350"/>
      <c r="I128" s="350"/>
      <c r="J128" s="350"/>
    </row>
    <row r="129" spans="1:8" s="1" customFormat="1" ht="15" customHeight="1">
      <c r="A129" s="23"/>
      <c r="B129" s="23"/>
      <c r="C129" s="162"/>
      <c r="F129" s="8"/>
      <c r="G129" s="8"/>
      <c r="H129" s="8"/>
    </row>
    <row r="130" spans="1:8" s="1" customFormat="1" ht="15" customHeight="1">
      <c r="A130" s="23"/>
      <c r="B130" s="23"/>
      <c r="C130" s="162"/>
      <c r="F130" s="8"/>
      <c r="G130" s="8"/>
      <c r="H130" s="8"/>
    </row>
    <row r="131" spans="1:8" s="1" customFormat="1" ht="15" customHeight="1">
      <c r="A131" s="23"/>
      <c r="B131" s="23"/>
      <c r="C131" s="162"/>
      <c r="F131" s="8"/>
      <c r="G131" s="8"/>
      <c r="H131" s="8"/>
    </row>
    <row r="132" spans="1:8" s="1" customFormat="1" ht="15" customHeight="1">
      <c r="A132" s="23"/>
      <c r="B132" s="23"/>
      <c r="C132" s="162"/>
      <c r="F132" s="8"/>
      <c r="G132" s="8"/>
      <c r="H132" s="8"/>
    </row>
    <row r="133" spans="1:8" s="1" customFormat="1" ht="15" customHeight="1">
      <c r="A133" s="23"/>
      <c r="B133" s="23"/>
      <c r="C133" s="162"/>
      <c r="F133" s="8"/>
      <c r="G133" s="8"/>
      <c r="H133" s="8"/>
    </row>
    <row r="134" spans="1:8" s="1" customFormat="1" ht="15" customHeight="1">
      <c r="A134" s="23"/>
      <c r="B134" s="23"/>
      <c r="C134" s="162"/>
      <c r="F134" s="8"/>
      <c r="G134" s="8"/>
      <c r="H134" s="8"/>
    </row>
    <row r="135" spans="1:8" s="1" customFormat="1" ht="15" customHeight="1">
      <c r="A135" s="23"/>
      <c r="B135" s="23"/>
      <c r="C135" s="162"/>
      <c r="F135" s="8"/>
      <c r="G135" s="8"/>
      <c r="H135" s="8"/>
    </row>
    <row r="136" spans="1:8" s="1" customFormat="1" ht="15" customHeight="1">
      <c r="A136" s="356"/>
      <c r="B136" s="356"/>
      <c r="C136" s="357"/>
      <c r="D136" s="358"/>
      <c r="E136" s="358"/>
      <c r="F136" s="8"/>
      <c r="G136" s="8"/>
      <c r="H136" s="8"/>
    </row>
    <row r="137" spans="1:8" s="1" customFormat="1" ht="15" customHeight="1">
      <c r="A137" s="356"/>
      <c r="B137" s="356"/>
      <c r="C137" s="357"/>
      <c r="D137" s="358"/>
      <c r="E137" s="358"/>
      <c r="F137" s="8"/>
      <c r="G137" s="8"/>
      <c r="H137" s="8"/>
    </row>
    <row r="138" spans="1:8" s="1" customFormat="1" ht="15.75">
      <c r="A138" s="356"/>
      <c r="B138" s="356"/>
      <c r="C138" s="357"/>
      <c r="D138" s="358"/>
      <c r="E138" s="358"/>
      <c r="F138" s="8"/>
      <c r="G138" s="8"/>
      <c r="H138" s="8"/>
    </row>
  </sheetData>
  <sheetProtection/>
  <mergeCells count="9">
    <mergeCell ref="H7:I7"/>
    <mergeCell ref="H8:I8"/>
    <mergeCell ref="D7:D8"/>
    <mergeCell ref="A7:A8"/>
    <mergeCell ref="B7:C8"/>
    <mergeCell ref="A99:D99"/>
    <mergeCell ref="A97:D97"/>
    <mergeCell ref="A98:D98"/>
    <mergeCell ref="E7:G7"/>
  </mergeCells>
  <printOptions/>
  <pageMargins left="0.92" right="0.3937007874015748" top="0.5511811023622047" bottom="0.5118110236220472" header="0.35433070866141736" footer="0"/>
  <pageSetup firstPageNumber="7" useFirstPageNumber="1" horizontalDpi="600" verticalDpi="600" orientation="portrait" paperSize="9" r:id="rId1"/>
  <headerFooter alignWithMargins="0">
    <oddHeader>&amp;R&amp;"Times New Roman,Italic"&amp;10Ngành Việt Nam học</oddHeader>
    <oddFooter>&amp;C&amp;"Times New Roman,Regular"&amp;10trang &amp;P&amp;R&amp;"Times New Roman,Regular"&amp;10Khóa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6"/>
  <sheetViews>
    <sheetView showZeros="0" zoomScaleSheetLayoutView="100" zoomScalePageLayoutView="0" workbookViewId="0" topLeftCell="A70">
      <selection activeCell="G95" sqref="G95"/>
    </sheetView>
  </sheetViews>
  <sheetFormatPr defaultColWidth="8.796875" defaultRowHeight="15"/>
  <cols>
    <col min="1" max="1" width="5.69921875" style="356" customWidth="1"/>
    <col min="2" max="2" width="6.09765625" style="356" customWidth="1"/>
    <col min="3" max="3" width="2.19921875" style="384" customWidth="1"/>
    <col min="4" max="4" width="37.69921875" style="358" customWidth="1"/>
    <col min="5" max="5" width="4.3984375" style="358" customWidth="1"/>
    <col min="6" max="6" width="3.8984375" style="8" customWidth="1"/>
    <col min="7" max="7" width="4.09765625" style="8" customWidth="1"/>
    <col min="8" max="8" width="5.19921875" style="8" customWidth="1"/>
    <col min="9" max="9" width="1.69921875" style="358" customWidth="1"/>
    <col min="10" max="10" width="7" style="358" customWidth="1"/>
    <col min="11" max="16384" width="8.796875" style="358" customWidth="1"/>
  </cols>
  <sheetData>
    <row r="1" spans="1:8" s="1" customFormat="1" ht="12.75" customHeight="1">
      <c r="A1" s="23" t="s">
        <v>9</v>
      </c>
      <c r="B1" s="23"/>
      <c r="C1" s="154"/>
      <c r="F1" s="8"/>
      <c r="G1" s="8"/>
      <c r="H1" s="8"/>
    </row>
    <row r="2" spans="1:7" s="1" customFormat="1" ht="20.25">
      <c r="A2" s="4" t="s">
        <v>77</v>
      </c>
      <c r="B2" s="4"/>
      <c r="C2" s="176"/>
      <c r="E2" s="374"/>
      <c r="F2" s="304"/>
      <c r="G2" s="304"/>
    </row>
    <row r="3" spans="1:7" s="1" customFormat="1" ht="12.75" customHeight="1">
      <c r="A3" s="29" t="s">
        <v>10</v>
      </c>
      <c r="B3" s="29"/>
      <c r="C3" s="155"/>
      <c r="D3" s="3"/>
      <c r="E3" s="3"/>
      <c r="F3" s="8"/>
      <c r="G3" s="132"/>
    </row>
    <row r="4" spans="1:10" s="2" customFormat="1" ht="12" customHeight="1">
      <c r="A4" s="226" t="s">
        <v>240</v>
      </c>
      <c r="B4" s="230"/>
      <c r="C4" s="85"/>
      <c r="D4" s="230"/>
      <c r="E4" s="231"/>
      <c r="F4" s="230"/>
      <c r="G4" s="230"/>
      <c r="H4" s="230"/>
      <c r="I4" s="230"/>
      <c r="J4" s="230"/>
    </row>
    <row r="5" spans="1:10" s="2" customFormat="1" ht="12" customHeight="1">
      <c r="A5" s="226" t="s">
        <v>235</v>
      </c>
      <c r="B5" s="230"/>
      <c r="C5" s="85"/>
      <c r="D5" s="230"/>
      <c r="E5" s="305"/>
      <c r="F5" s="230"/>
      <c r="G5" s="132" t="s">
        <v>243</v>
      </c>
      <c r="H5" s="230"/>
      <c r="I5" s="230"/>
      <c r="J5" s="230"/>
    </row>
    <row r="6" spans="1:10" s="2" customFormat="1" ht="12" customHeight="1" thickBot="1">
      <c r="A6" s="85"/>
      <c r="B6" s="230"/>
      <c r="C6" s="85"/>
      <c r="D6" s="230"/>
      <c r="E6" s="231"/>
      <c r="F6" s="230"/>
      <c r="G6" s="230"/>
      <c r="H6" s="230"/>
      <c r="I6" s="230"/>
      <c r="J6" s="230"/>
    </row>
    <row r="7" spans="1:10" s="2" customFormat="1" ht="12" customHeight="1">
      <c r="A7" s="375" t="s">
        <v>48</v>
      </c>
      <c r="B7" s="458" t="s">
        <v>232</v>
      </c>
      <c r="C7" s="459"/>
      <c r="D7" s="488" t="s">
        <v>231</v>
      </c>
      <c r="E7" s="484" t="s">
        <v>233</v>
      </c>
      <c r="F7" s="501"/>
      <c r="G7" s="485"/>
      <c r="H7" s="484" t="s">
        <v>141</v>
      </c>
      <c r="I7" s="485"/>
      <c r="J7" s="317" t="s">
        <v>106</v>
      </c>
    </row>
    <row r="8" spans="1:10" s="1" customFormat="1" ht="12" customHeight="1" thickBot="1">
      <c r="A8" s="359" t="s">
        <v>49</v>
      </c>
      <c r="B8" s="462"/>
      <c r="C8" s="463"/>
      <c r="D8" s="489"/>
      <c r="E8" s="309" t="s">
        <v>124</v>
      </c>
      <c r="F8" s="376" t="s">
        <v>6</v>
      </c>
      <c r="G8" s="309" t="s">
        <v>7</v>
      </c>
      <c r="H8" s="486" t="s">
        <v>142</v>
      </c>
      <c r="I8" s="487"/>
      <c r="J8" s="377" t="s">
        <v>107</v>
      </c>
    </row>
    <row r="9" spans="1:10" s="1" customFormat="1" ht="12" customHeight="1">
      <c r="A9" s="481" t="s">
        <v>0</v>
      </c>
      <c r="B9" s="233">
        <v>212003</v>
      </c>
      <c r="C9" s="234" t="s">
        <v>41</v>
      </c>
      <c r="D9" s="326" t="s">
        <v>88</v>
      </c>
      <c r="E9" s="327">
        <v>2</v>
      </c>
      <c r="F9" s="327">
        <v>2</v>
      </c>
      <c r="G9" s="90" t="s">
        <v>41</v>
      </c>
      <c r="H9" s="328"/>
      <c r="I9" s="329"/>
      <c r="J9" s="378"/>
    </row>
    <row r="10" spans="1:10" s="1" customFormat="1" ht="12" customHeight="1">
      <c r="A10" s="481"/>
      <c r="B10" s="233">
        <v>412004</v>
      </c>
      <c r="C10" s="234" t="s">
        <v>41</v>
      </c>
      <c r="D10" s="326" t="s">
        <v>52</v>
      </c>
      <c r="E10" s="327">
        <v>4</v>
      </c>
      <c r="F10" s="327">
        <v>4</v>
      </c>
      <c r="G10" s="90" t="s">
        <v>41</v>
      </c>
      <c r="H10" s="328"/>
      <c r="I10" s="329"/>
      <c r="J10" s="378"/>
    </row>
    <row r="11" spans="1:10" s="1" customFormat="1" ht="12" customHeight="1">
      <c r="A11" s="481"/>
      <c r="B11" s="233">
        <v>317234</v>
      </c>
      <c r="C11" s="234">
        <v>2</v>
      </c>
      <c r="D11" s="236" t="s">
        <v>28</v>
      </c>
      <c r="E11" s="237">
        <v>2</v>
      </c>
      <c r="F11" s="238">
        <v>2</v>
      </c>
      <c r="G11" s="239" t="s">
        <v>41</v>
      </c>
      <c r="H11" s="328"/>
      <c r="I11" s="329"/>
      <c r="J11" s="378"/>
    </row>
    <row r="12" spans="1:10" s="1" customFormat="1" ht="12" customHeight="1">
      <c r="A12" s="481"/>
      <c r="B12" s="233">
        <v>316173</v>
      </c>
      <c r="C12" s="234">
        <v>2</v>
      </c>
      <c r="D12" s="236" t="s">
        <v>42</v>
      </c>
      <c r="E12" s="237">
        <v>2</v>
      </c>
      <c r="F12" s="238">
        <v>2</v>
      </c>
      <c r="G12" s="239" t="s">
        <v>41</v>
      </c>
      <c r="H12" s="328"/>
      <c r="I12" s="329"/>
      <c r="J12" s="378"/>
    </row>
    <row r="13" spans="1:10" s="1" customFormat="1" ht="12" customHeight="1">
      <c r="A13" s="481"/>
      <c r="B13" s="235">
        <v>318053</v>
      </c>
      <c r="C13" s="234">
        <v>3</v>
      </c>
      <c r="D13" s="268" t="s">
        <v>98</v>
      </c>
      <c r="E13" s="237">
        <v>2</v>
      </c>
      <c r="F13" s="238">
        <v>2</v>
      </c>
      <c r="G13" s="239" t="s">
        <v>41</v>
      </c>
      <c r="H13" s="328"/>
      <c r="I13" s="329"/>
      <c r="J13" s="378"/>
    </row>
    <row r="14" spans="1:10" s="1" customFormat="1" ht="12" customHeight="1">
      <c r="A14" s="481"/>
      <c r="B14" s="233">
        <v>315035</v>
      </c>
      <c r="C14" s="234">
        <v>2</v>
      </c>
      <c r="D14" s="236" t="s">
        <v>183</v>
      </c>
      <c r="E14" s="237">
        <v>2</v>
      </c>
      <c r="F14" s="238">
        <v>2</v>
      </c>
      <c r="G14" s="239" t="s">
        <v>41</v>
      </c>
      <c r="H14" s="328"/>
      <c r="I14" s="329"/>
      <c r="J14" s="378"/>
    </row>
    <row r="15" spans="1:10" s="1" customFormat="1" ht="12" customHeight="1">
      <c r="A15" s="481"/>
      <c r="B15" s="233" t="s">
        <v>127</v>
      </c>
      <c r="C15" s="234">
        <v>2</v>
      </c>
      <c r="D15" s="236" t="s">
        <v>32</v>
      </c>
      <c r="E15" s="237">
        <v>2</v>
      </c>
      <c r="F15" s="238">
        <v>2</v>
      </c>
      <c r="G15" s="239" t="s">
        <v>41</v>
      </c>
      <c r="H15" s="261"/>
      <c r="I15" s="262"/>
      <c r="J15" s="378"/>
    </row>
    <row r="16" spans="1:10" s="1" customFormat="1" ht="12" customHeight="1">
      <c r="A16" s="481"/>
      <c r="B16" s="235">
        <v>318043</v>
      </c>
      <c r="C16" s="234" t="s">
        <v>1</v>
      </c>
      <c r="D16" s="236" t="s">
        <v>96</v>
      </c>
      <c r="E16" s="237">
        <v>2</v>
      </c>
      <c r="F16" s="238">
        <v>2</v>
      </c>
      <c r="G16" s="239" t="s">
        <v>41</v>
      </c>
      <c r="H16" s="261"/>
      <c r="I16" s="262"/>
      <c r="J16" s="378"/>
    </row>
    <row r="17" spans="1:10" s="1" customFormat="1" ht="12" customHeight="1">
      <c r="A17" s="481"/>
      <c r="B17" s="233" t="s">
        <v>117</v>
      </c>
      <c r="C17" s="234">
        <v>3</v>
      </c>
      <c r="D17" s="236" t="s">
        <v>58</v>
      </c>
      <c r="E17" s="237">
        <v>2</v>
      </c>
      <c r="F17" s="238">
        <v>2</v>
      </c>
      <c r="G17" s="239" t="s">
        <v>41</v>
      </c>
      <c r="H17" s="328"/>
      <c r="I17" s="329"/>
      <c r="J17" s="378"/>
    </row>
    <row r="18" spans="1:10" s="1" customFormat="1" ht="12" customHeight="1">
      <c r="A18" s="481"/>
      <c r="B18" s="235">
        <v>318038</v>
      </c>
      <c r="C18" s="234">
        <v>2</v>
      </c>
      <c r="D18" s="236" t="s">
        <v>34</v>
      </c>
      <c r="E18" s="237">
        <v>2</v>
      </c>
      <c r="F18" s="238">
        <v>2</v>
      </c>
      <c r="G18" s="239" t="s">
        <v>41</v>
      </c>
      <c r="H18" s="261"/>
      <c r="I18" s="262"/>
      <c r="J18" s="91"/>
    </row>
    <row r="19" spans="1:10" s="1" customFormat="1" ht="12" customHeight="1">
      <c r="A19" s="481"/>
      <c r="B19" s="243" t="s">
        <v>110</v>
      </c>
      <c r="C19" s="234" t="s">
        <v>41</v>
      </c>
      <c r="D19" s="248" t="s">
        <v>20</v>
      </c>
      <c r="E19" s="244" t="s">
        <v>45</v>
      </c>
      <c r="F19" s="98" t="s">
        <v>250</v>
      </c>
      <c r="G19" s="98" t="s">
        <v>45</v>
      </c>
      <c r="H19" s="379"/>
      <c r="I19" s="380"/>
      <c r="J19" s="381"/>
    </row>
    <row r="20" spans="1:10" s="1" customFormat="1" ht="12" customHeight="1" thickBot="1">
      <c r="A20" s="482"/>
      <c r="B20" s="470" t="s">
        <v>78</v>
      </c>
      <c r="C20" s="471"/>
      <c r="D20" s="472"/>
      <c r="E20" s="360">
        <f>SUM(E9:E19)</f>
        <v>22</v>
      </c>
      <c r="F20" s="360">
        <f>SUM(F9:F19)</f>
        <v>22</v>
      </c>
      <c r="G20" s="449" t="s">
        <v>41</v>
      </c>
      <c r="H20" s="361"/>
      <c r="I20" s="362"/>
      <c r="J20" s="382"/>
    </row>
    <row r="21" spans="1:10" s="1" customFormat="1" ht="12" customHeight="1">
      <c r="A21" s="483" t="s">
        <v>1</v>
      </c>
      <c r="B21" s="233">
        <v>213001</v>
      </c>
      <c r="C21" s="234" t="s">
        <v>41</v>
      </c>
      <c r="D21" s="326" t="s">
        <v>89</v>
      </c>
      <c r="E21" s="327">
        <v>3</v>
      </c>
      <c r="F21" s="327">
        <v>3</v>
      </c>
      <c r="G21" s="90" t="s">
        <v>41</v>
      </c>
      <c r="H21" s="233">
        <v>212003</v>
      </c>
      <c r="I21" s="234" t="s">
        <v>41</v>
      </c>
      <c r="J21" s="102"/>
    </row>
    <row r="22" spans="1:10" s="1" customFormat="1" ht="12" customHeight="1">
      <c r="A22" s="481"/>
      <c r="B22" s="233">
        <v>412005</v>
      </c>
      <c r="C22" s="234" t="s">
        <v>41</v>
      </c>
      <c r="D22" s="326" t="s">
        <v>53</v>
      </c>
      <c r="E22" s="327">
        <v>3</v>
      </c>
      <c r="F22" s="327">
        <v>3</v>
      </c>
      <c r="G22" s="90" t="s">
        <v>41</v>
      </c>
      <c r="H22" s="233">
        <v>412004</v>
      </c>
      <c r="I22" s="234" t="s">
        <v>41</v>
      </c>
      <c r="J22" s="91"/>
    </row>
    <row r="23" spans="1:10" s="1" customFormat="1" ht="12" customHeight="1">
      <c r="A23" s="481"/>
      <c r="B23" s="235">
        <v>312050</v>
      </c>
      <c r="C23" s="234">
        <v>1</v>
      </c>
      <c r="D23" s="326" t="s">
        <v>17</v>
      </c>
      <c r="E23" s="327">
        <v>2</v>
      </c>
      <c r="F23" s="275">
        <v>1</v>
      </c>
      <c r="G23" s="275">
        <v>1</v>
      </c>
      <c r="H23" s="328"/>
      <c r="I23" s="329"/>
      <c r="J23" s="96"/>
    </row>
    <row r="24" spans="1:10" s="1" customFormat="1" ht="12" customHeight="1">
      <c r="A24" s="481"/>
      <c r="B24" s="235">
        <v>318007</v>
      </c>
      <c r="C24" s="234">
        <v>3</v>
      </c>
      <c r="D24" s="236" t="s">
        <v>189</v>
      </c>
      <c r="E24" s="237">
        <v>2</v>
      </c>
      <c r="F24" s="238">
        <v>2</v>
      </c>
      <c r="G24" s="272" t="s">
        <v>41</v>
      </c>
      <c r="H24" s="328"/>
      <c r="I24" s="329"/>
      <c r="J24" s="99"/>
    </row>
    <row r="25" spans="1:10" s="1" customFormat="1" ht="12" customHeight="1">
      <c r="A25" s="481"/>
      <c r="B25" s="235">
        <v>318041</v>
      </c>
      <c r="C25" s="234">
        <v>2</v>
      </c>
      <c r="D25" s="236" t="s">
        <v>19</v>
      </c>
      <c r="E25" s="237">
        <v>2</v>
      </c>
      <c r="F25" s="238">
        <v>2</v>
      </c>
      <c r="G25" s="239" t="s">
        <v>41</v>
      </c>
      <c r="H25" s="328"/>
      <c r="I25" s="329"/>
      <c r="J25" s="99"/>
    </row>
    <row r="26" spans="1:10" s="1" customFormat="1" ht="12" customHeight="1">
      <c r="A26" s="481"/>
      <c r="B26" s="233">
        <v>317026</v>
      </c>
      <c r="C26" s="234">
        <v>2</v>
      </c>
      <c r="D26" s="236" t="s">
        <v>59</v>
      </c>
      <c r="E26" s="237">
        <v>2</v>
      </c>
      <c r="F26" s="241">
        <v>2</v>
      </c>
      <c r="G26" s="242" t="s">
        <v>41</v>
      </c>
      <c r="H26" s="328"/>
      <c r="I26" s="329"/>
      <c r="J26" s="99"/>
    </row>
    <row r="27" spans="1:10" s="1" customFormat="1" ht="12" customHeight="1">
      <c r="A27" s="481"/>
      <c r="B27" s="235">
        <v>318120</v>
      </c>
      <c r="C27" s="263">
        <v>3</v>
      </c>
      <c r="D27" s="264" t="s">
        <v>181</v>
      </c>
      <c r="E27" s="237">
        <v>2</v>
      </c>
      <c r="F27" s="238">
        <v>2</v>
      </c>
      <c r="G27" s="239" t="s">
        <v>41</v>
      </c>
      <c r="H27" s="261"/>
      <c r="I27" s="262"/>
      <c r="J27" s="99"/>
    </row>
    <row r="28" spans="1:10" s="1" customFormat="1" ht="12" customHeight="1">
      <c r="A28" s="481"/>
      <c r="B28" s="363"/>
      <c r="C28" s="179"/>
      <c r="D28" s="209" t="s">
        <v>85</v>
      </c>
      <c r="E28" s="364"/>
      <c r="F28" s="365"/>
      <c r="G28" s="87"/>
      <c r="H28" s="261"/>
      <c r="I28" s="262"/>
      <c r="J28" s="99"/>
    </row>
    <row r="29" spans="1:10" s="1" customFormat="1" ht="12" customHeight="1">
      <c r="A29" s="481"/>
      <c r="B29" s="235">
        <v>318013</v>
      </c>
      <c r="C29" s="234">
        <v>2</v>
      </c>
      <c r="D29" s="366" t="s">
        <v>75</v>
      </c>
      <c r="E29" s="282">
        <v>2</v>
      </c>
      <c r="F29" s="283">
        <v>2</v>
      </c>
      <c r="G29" s="239" t="s">
        <v>41</v>
      </c>
      <c r="H29" s="261"/>
      <c r="I29" s="262"/>
      <c r="J29" s="99"/>
    </row>
    <row r="30" spans="1:10" s="1" customFormat="1" ht="12" customHeight="1">
      <c r="A30" s="481"/>
      <c r="B30" s="243" t="s">
        <v>111</v>
      </c>
      <c r="C30" s="234" t="s">
        <v>41</v>
      </c>
      <c r="D30" s="248" t="s">
        <v>21</v>
      </c>
      <c r="E30" s="244" t="s">
        <v>45</v>
      </c>
      <c r="F30" s="98" t="s">
        <v>250</v>
      </c>
      <c r="G30" s="98" t="s">
        <v>45</v>
      </c>
      <c r="H30" s="243" t="s">
        <v>110</v>
      </c>
      <c r="I30" s="234" t="s">
        <v>41</v>
      </c>
      <c r="J30" s="99"/>
    </row>
    <row r="31" spans="1:10" s="1" customFormat="1" ht="12" customHeight="1">
      <c r="A31" s="481"/>
      <c r="B31" s="243" t="s">
        <v>115</v>
      </c>
      <c r="C31" s="234" t="s">
        <v>41</v>
      </c>
      <c r="D31" s="248" t="s">
        <v>25</v>
      </c>
      <c r="E31" s="244" t="s">
        <v>140</v>
      </c>
      <c r="F31" s="383"/>
      <c r="G31" s="383"/>
      <c r="H31" s="328"/>
      <c r="I31" s="329"/>
      <c r="J31" s="99"/>
    </row>
    <row r="32" spans="1:10" s="1" customFormat="1" ht="12" customHeight="1" thickBot="1">
      <c r="A32" s="482"/>
      <c r="B32" s="470" t="s">
        <v>78</v>
      </c>
      <c r="C32" s="471"/>
      <c r="D32" s="472"/>
      <c r="E32" s="360">
        <f>SUM(E21:E31)</f>
        <v>18</v>
      </c>
      <c r="F32" s="360">
        <f>SUM(F21:F31)</f>
        <v>17</v>
      </c>
      <c r="G32" s="360">
        <f>SUM(G21:G31)</f>
        <v>1</v>
      </c>
      <c r="H32" s="361"/>
      <c r="I32" s="362"/>
      <c r="J32" s="382"/>
    </row>
    <row r="33" spans="1:10" s="1" customFormat="1" ht="12" customHeight="1">
      <c r="A33" s="481" t="s">
        <v>2</v>
      </c>
      <c r="B33" s="233">
        <v>213002</v>
      </c>
      <c r="C33" s="234" t="s">
        <v>41</v>
      </c>
      <c r="D33" s="326" t="s">
        <v>16</v>
      </c>
      <c r="E33" s="327">
        <v>2</v>
      </c>
      <c r="F33" s="327">
        <v>2</v>
      </c>
      <c r="G33" s="90" t="s">
        <v>41</v>
      </c>
      <c r="H33" s="233">
        <v>213001</v>
      </c>
      <c r="I33" s="234" t="s">
        <v>41</v>
      </c>
      <c r="J33" s="102"/>
    </row>
    <row r="34" spans="1:10" s="1" customFormat="1" ht="12" customHeight="1">
      <c r="A34" s="481"/>
      <c r="B34" s="235">
        <v>318117</v>
      </c>
      <c r="C34" s="267">
        <v>2</v>
      </c>
      <c r="D34" s="236" t="s">
        <v>184</v>
      </c>
      <c r="E34" s="237">
        <v>2</v>
      </c>
      <c r="F34" s="238">
        <v>2</v>
      </c>
      <c r="G34" s="239" t="s">
        <v>41</v>
      </c>
      <c r="H34" s="328"/>
      <c r="I34" s="329"/>
      <c r="J34" s="102"/>
    </row>
    <row r="35" spans="1:10" s="1" customFormat="1" ht="12" customHeight="1">
      <c r="A35" s="481"/>
      <c r="B35" s="269" t="s">
        <v>116</v>
      </c>
      <c r="C35" s="234">
        <v>3</v>
      </c>
      <c r="D35" s="236" t="s">
        <v>56</v>
      </c>
      <c r="E35" s="237">
        <v>2</v>
      </c>
      <c r="F35" s="238">
        <v>2</v>
      </c>
      <c r="G35" s="239" t="s">
        <v>41</v>
      </c>
      <c r="H35" s="328"/>
      <c r="I35" s="329"/>
      <c r="J35" s="102"/>
    </row>
    <row r="36" spans="1:10" s="1" customFormat="1" ht="12" customHeight="1">
      <c r="A36" s="481"/>
      <c r="B36" s="233">
        <v>317294</v>
      </c>
      <c r="C36" s="234">
        <v>2</v>
      </c>
      <c r="D36" s="236" t="s">
        <v>182</v>
      </c>
      <c r="E36" s="237">
        <v>2</v>
      </c>
      <c r="F36" s="238">
        <v>2</v>
      </c>
      <c r="G36" s="239" t="s">
        <v>41</v>
      </c>
      <c r="H36" s="328"/>
      <c r="I36" s="329"/>
      <c r="J36" s="102"/>
    </row>
    <row r="37" spans="1:10" s="1" customFormat="1" ht="12" customHeight="1">
      <c r="A37" s="481"/>
      <c r="B37" s="235">
        <v>318088</v>
      </c>
      <c r="C37" s="234">
        <v>3</v>
      </c>
      <c r="D37" s="268" t="s">
        <v>100</v>
      </c>
      <c r="E37" s="237">
        <v>2</v>
      </c>
      <c r="F37" s="238">
        <v>2</v>
      </c>
      <c r="G37" s="239" t="s">
        <v>41</v>
      </c>
      <c r="H37" s="328"/>
      <c r="I37" s="329"/>
      <c r="J37" s="102"/>
    </row>
    <row r="38" spans="1:10" s="1" customFormat="1" ht="12" customHeight="1">
      <c r="A38" s="481"/>
      <c r="B38" s="235">
        <v>318113</v>
      </c>
      <c r="C38" s="234">
        <v>3</v>
      </c>
      <c r="D38" s="236" t="s">
        <v>132</v>
      </c>
      <c r="E38" s="237">
        <v>2</v>
      </c>
      <c r="F38" s="238">
        <v>2</v>
      </c>
      <c r="G38" s="239" t="s">
        <v>41</v>
      </c>
      <c r="H38" s="328"/>
      <c r="I38" s="329"/>
      <c r="J38" s="102"/>
    </row>
    <row r="39" spans="1:10" s="1" customFormat="1" ht="12" customHeight="1">
      <c r="A39" s="481"/>
      <c r="B39" s="269" t="s">
        <v>119</v>
      </c>
      <c r="C39" s="234">
        <v>2</v>
      </c>
      <c r="D39" s="236" t="s">
        <v>92</v>
      </c>
      <c r="E39" s="237">
        <v>2</v>
      </c>
      <c r="F39" s="238">
        <v>2</v>
      </c>
      <c r="G39" s="239" t="s">
        <v>41</v>
      </c>
      <c r="H39" s="328"/>
      <c r="I39" s="329"/>
      <c r="J39" s="99"/>
    </row>
    <row r="40" spans="1:10" s="1" customFormat="1" ht="12" customHeight="1">
      <c r="A40" s="481"/>
      <c r="B40" s="233">
        <v>320037</v>
      </c>
      <c r="C40" s="234">
        <v>2</v>
      </c>
      <c r="D40" s="236" t="s">
        <v>33</v>
      </c>
      <c r="E40" s="237">
        <v>2</v>
      </c>
      <c r="F40" s="238">
        <v>2</v>
      </c>
      <c r="G40" s="239" t="s">
        <v>41</v>
      </c>
      <c r="H40" s="328"/>
      <c r="I40" s="329"/>
      <c r="J40" s="99"/>
    </row>
    <row r="41" spans="1:10" s="1" customFormat="1" ht="12" customHeight="1">
      <c r="A41" s="481"/>
      <c r="B41" s="367"/>
      <c r="C41" s="179"/>
      <c r="D41" s="209" t="s">
        <v>85</v>
      </c>
      <c r="E41" s="373"/>
      <c r="F41" s="336"/>
      <c r="G41" s="336"/>
      <c r="H41" s="328"/>
      <c r="I41" s="329"/>
      <c r="J41" s="102"/>
    </row>
    <row r="42" spans="1:10" s="1" customFormat="1" ht="12" customHeight="1">
      <c r="A42" s="481"/>
      <c r="B42" s="235">
        <v>331001</v>
      </c>
      <c r="C42" s="234">
        <v>1</v>
      </c>
      <c r="D42" s="368" t="s">
        <v>139</v>
      </c>
      <c r="E42" s="249">
        <v>2</v>
      </c>
      <c r="F42" s="250">
        <v>2</v>
      </c>
      <c r="G42" s="98" t="s">
        <v>41</v>
      </c>
      <c r="H42" s="328"/>
      <c r="I42" s="329"/>
      <c r="J42" s="99"/>
    </row>
    <row r="43" spans="1:10" s="1" customFormat="1" ht="12" customHeight="1">
      <c r="A43" s="481"/>
      <c r="B43" s="233">
        <v>316172</v>
      </c>
      <c r="C43" s="234">
        <v>2</v>
      </c>
      <c r="D43" s="448" t="s">
        <v>242</v>
      </c>
      <c r="E43" s="249">
        <v>2</v>
      </c>
      <c r="F43" s="250">
        <v>2</v>
      </c>
      <c r="G43" s="98" t="s">
        <v>41</v>
      </c>
      <c r="H43" s="328"/>
      <c r="I43" s="386"/>
      <c r="J43" s="387"/>
    </row>
    <row r="44" spans="1:10" s="1" customFormat="1" ht="12" customHeight="1">
      <c r="A44" s="481"/>
      <c r="B44" s="243" t="s">
        <v>112</v>
      </c>
      <c r="C44" s="234" t="s">
        <v>41</v>
      </c>
      <c r="D44" s="248" t="s">
        <v>22</v>
      </c>
      <c r="E44" s="244" t="s">
        <v>45</v>
      </c>
      <c r="F44" s="98" t="s">
        <v>250</v>
      </c>
      <c r="G44" s="98" t="s">
        <v>45</v>
      </c>
      <c r="H44" s="243" t="s">
        <v>111</v>
      </c>
      <c r="I44" s="234" t="s">
        <v>41</v>
      </c>
      <c r="J44" s="99"/>
    </row>
    <row r="45" spans="1:10" s="1" customFormat="1" ht="12" customHeight="1" thickBot="1">
      <c r="A45" s="482"/>
      <c r="B45" s="470" t="s">
        <v>78</v>
      </c>
      <c r="C45" s="471"/>
      <c r="D45" s="472"/>
      <c r="E45" s="360">
        <f>SUM(E33:E44)</f>
        <v>20</v>
      </c>
      <c r="F45" s="360">
        <f>SUM(F33:F44)</f>
        <v>20</v>
      </c>
      <c r="G45" s="449" t="s">
        <v>41</v>
      </c>
      <c r="H45" s="361"/>
      <c r="I45" s="362"/>
      <c r="J45" s="382"/>
    </row>
    <row r="46" spans="1:10" s="1" customFormat="1" ht="12" customHeight="1">
      <c r="A46" s="483" t="s">
        <v>3</v>
      </c>
      <c r="B46" s="233">
        <v>212001</v>
      </c>
      <c r="C46" s="234" t="s">
        <v>41</v>
      </c>
      <c r="D46" s="326" t="s">
        <v>87</v>
      </c>
      <c r="E46" s="327">
        <v>3</v>
      </c>
      <c r="F46" s="327">
        <v>3</v>
      </c>
      <c r="G46" s="90" t="s">
        <v>41</v>
      </c>
      <c r="H46" s="233">
        <v>213002</v>
      </c>
      <c r="I46" s="234" t="s">
        <v>41</v>
      </c>
      <c r="J46" s="102"/>
    </row>
    <row r="47" spans="1:10" s="1" customFormat="1" ht="12" customHeight="1">
      <c r="A47" s="481"/>
      <c r="B47" s="233">
        <v>317276</v>
      </c>
      <c r="C47" s="234">
        <v>2</v>
      </c>
      <c r="D47" s="236" t="s">
        <v>185</v>
      </c>
      <c r="E47" s="237">
        <v>2</v>
      </c>
      <c r="F47" s="238">
        <v>2</v>
      </c>
      <c r="G47" s="239" t="s">
        <v>41</v>
      </c>
      <c r="H47" s="328"/>
      <c r="I47" s="329"/>
      <c r="J47" s="91"/>
    </row>
    <row r="48" spans="1:10" s="1" customFormat="1" ht="12" customHeight="1">
      <c r="A48" s="481"/>
      <c r="B48" s="235">
        <v>318107</v>
      </c>
      <c r="C48" s="234">
        <v>2</v>
      </c>
      <c r="D48" s="236" t="s">
        <v>188</v>
      </c>
      <c r="E48" s="237">
        <v>2</v>
      </c>
      <c r="F48" s="238">
        <v>2</v>
      </c>
      <c r="G48" s="239" t="s">
        <v>41</v>
      </c>
      <c r="H48" s="328"/>
      <c r="I48" s="329"/>
      <c r="J48" s="91"/>
    </row>
    <row r="49" spans="1:10" s="1" customFormat="1" ht="12" customHeight="1">
      <c r="A49" s="481"/>
      <c r="B49" s="233">
        <v>317280</v>
      </c>
      <c r="C49" s="267">
        <v>2</v>
      </c>
      <c r="D49" s="236" t="s">
        <v>129</v>
      </c>
      <c r="E49" s="237">
        <v>2</v>
      </c>
      <c r="F49" s="238">
        <v>2</v>
      </c>
      <c r="G49" s="239" t="s">
        <v>41</v>
      </c>
      <c r="H49" s="328"/>
      <c r="I49" s="329"/>
      <c r="J49" s="91"/>
    </row>
    <row r="50" spans="1:10" s="1" customFormat="1" ht="12" customHeight="1">
      <c r="A50" s="481"/>
      <c r="B50" s="235">
        <v>318073</v>
      </c>
      <c r="C50" s="234">
        <v>3</v>
      </c>
      <c r="D50" s="236" t="s">
        <v>37</v>
      </c>
      <c r="E50" s="237">
        <v>2</v>
      </c>
      <c r="F50" s="238">
        <v>2</v>
      </c>
      <c r="G50" s="239" t="s">
        <v>41</v>
      </c>
      <c r="H50" s="328"/>
      <c r="I50" s="329"/>
      <c r="J50" s="91"/>
    </row>
    <row r="51" spans="1:10" s="1" customFormat="1" ht="12" customHeight="1">
      <c r="A51" s="481"/>
      <c r="B51" s="235">
        <v>318059</v>
      </c>
      <c r="C51" s="234">
        <v>3</v>
      </c>
      <c r="D51" s="265" t="s">
        <v>176</v>
      </c>
      <c r="E51" s="266">
        <v>1</v>
      </c>
      <c r="F51" s="266">
        <v>1</v>
      </c>
      <c r="G51" s="87" t="s">
        <v>41</v>
      </c>
      <c r="H51" s="328"/>
      <c r="I51" s="329"/>
      <c r="J51" s="91"/>
    </row>
    <row r="52" spans="1:10" s="1" customFormat="1" ht="12" customHeight="1">
      <c r="A52" s="481"/>
      <c r="B52" s="235">
        <v>318104</v>
      </c>
      <c r="C52" s="234">
        <v>3</v>
      </c>
      <c r="D52" s="236" t="s">
        <v>64</v>
      </c>
      <c r="E52" s="237">
        <v>2</v>
      </c>
      <c r="F52" s="239" t="s">
        <v>41</v>
      </c>
      <c r="G52" s="237">
        <v>2</v>
      </c>
      <c r="H52" s="328"/>
      <c r="I52" s="329"/>
      <c r="J52" s="91"/>
    </row>
    <row r="53" spans="1:10" s="1" customFormat="1" ht="12" customHeight="1">
      <c r="A53" s="481"/>
      <c r="B53" s="363"/>
      <c r="C53" s="179"/>
      <c r="D53" s="209" t="s">
        <v>85</v>
      </c>
      <c r="E53" s="364"/>
      <c r="F53" s="365"/>
      <c r="G53" s="87"/>
      <c r="H53" s="328"/>
      <c r="I53" s="329"/>
      <c r="J53" s="91"/>
    </row>
    <row r="54" spans="1:10" s="1" customFormat="1" ht="12" customHeight="1">
      <c r="A54" s="481"/>
      <c r="B54" s="233">
        <v>320097</v>
      </c>
      <c r="C54" s="234">
        <v>2</v>
      </c>
      <c r="D54" s="368" t="s">
        <v>177</v>
      </c>
      <c r="E54" s="249">
        <v>2</v>
      </c>
      <c r="F54" s="290">
        <v>2</v>
      </c>
      <c r="G54" s="16" t="s">
        <v>41</v>
      </c>
      <c r="H54" s="328"/>
      <c r="I54" s="329"/>
      <c r="J54" s="91"/>
    </row>
    <row r="55" spans="1:10" s="1" customFormat="1" ht="12" customHeight="1">
      <c r="A55" s="481"/>
      <c r="B55" s="233">
        <v>317204</v>
      </c>
      <c r="C55" s="234">
        <v>2</v>
      </c>
      <c r="D55" s="366" t="s">
        <v>29</v>
      </c>
      <c r="E55" s="282">
        <v>2</v>
      </c>
      <c r="F55" s="285">
        <v>2</v>
      </c>
      <c r="G55" s="272" t="s">
        <v>41</v>
      </c>
      <c r="H55" s="287"/>
      <c r="I55" s="288"/>
      <c r="J55" s="99"/>
    </row>
    <row r="56" spans="1:10" s="1" customFormat="1" ht="12" customHeight="1">
      <c r="A56" s="481"/>
      <c r="B56" s="243" t="s">
        <v>113</v>
      </c>
      <c r="C56" s="234" t="s">
        <v>41</v>
      </c>
      <c r="D56" s="248" t="s">
        <v>23</v>
      </c>
      <c r="E56" s="244" t="s">
        <v>45</v>
      </c>
      <c r="F56" s="98" t="s">
        <v>250</v>
      </c>
      <c r="G56" s="98" t="s">
        <v>45</v>
      </c>
      <c r="H56" s="243" t="s">
        <v>112</v>
      </c>
      <c r="I56" s="234" t="s">
        <v>41</v>
      </c>
      <c r="J56" s="99"/>
    </row>
    <row r="57" spans="1:10" s="1" customFormat="1" ht="12" customHeight="1" thickBot="1">
      <c r="A57" s="482"/>
      <c r="B57" s="470" t="s">
        <v>78</v>
      </c>
      <c r="C57" s="471"/>
      <c r="D57" s="472"/>
      <c r="E57" s="360">
        <f>SUM(E46:E56)</f>
        <v>18</v>
      </c>
      <c r="F57" s="360">
        <f>SUM(F46:F56)</f>
        <v>16</v>
      </c>
      <c r="G57" s="360">
        <f>SUM(G46:G56)</f>
        <v>2</v>
      </c>
      <c r="H57" s="361"/>
      <c r="I57" s="362"/>
      <c r="J57" s="382"/>
    </row>
    <row r="58" spans="1:10" s="1" customFormat="1" ht="12" customHeight="1">
      <c r="A58" s="483" t="s">
        <v>4</v>
      </c>
      <c r="B58" s="233">
        <v>317023</v>
      </c>
      <c r="C58" s="234">
        <v>2</v>
      </c>
      <c r="D58" s="236" t="s">
        <v>186</v>
      </c>
      <c r="E58" s="237">
        <v>2</v>
      </c>
      <c r="F58" s="238">
        <v>2</v>
      </c>
      <c r="G58" s="239" t="s">
        <v>41</v>
      </c>
      <c r="H58" s="328"/>
      <c r="I58" s="329"/>
      <c r="J58" s="102"/>
    </row>
    <row r="59" spans="1:10" s="1" customFormat="1" ht="12" customHeight="1">
      <c r="A59" s="481"/>
      <c r="B59" s="233">
        <v>317030</v>
      </c>
      <c r="C59" s="234">
        <v>2</v>
      </c>
      <c r="D59" s="240" t="s">
        <v>84</v>
      </c>
      <c r="E59" s="237">
        <v>2</v>
      </c>
      <c r="F59" s="238">
        <v>2</v>
      </c>
      <c r="G59" s="239" t="s">
        <v>41</v>
      </c>
      <c r="H59" s="328"/>
      <c r="I59" s="329"/>
      <c r="J59" s="102"/>
    </row>
    <row r="60" spans="1:10" s="1" customFormat="1" ht="12" customHeight="1">
      <c r="A60" s="481"/>
      <c r="B60" s="235">
        <v>318034</v>
      </c>
      <c r="C60" s="234">
        <v>2</v>
      </c>
      <c r="D60" s="236" t="s">
        <v>195</v>
      </c>
      <c r="E60" s="237">
        <v>2</v>
      </c>
      <c r="F60" s="238">
        <v>2</v>
      </c>
      <c r="G60" s="239" t="s">
        <v>41</v>
      </c>
      <c r="H60" s="328"/>
      <c r="I60" s="329"/>
      <c r="J60" s="91"/>
    </row>
    <row r="61" spans="1:10" s="1" customFormat="1" ht="12" customHeight="1">
      <c r="A61" s="481"/>
      <c r="B61" s="269" t="s">
        <v>118</v>
      </c>
      <c r="C61" s="234">
        <v>2</v>
      </c>
      <c r="D61" s="236" t="s">
        <v>38</v>
      </c>
      <c r="E61" s="237">
        <v>2</v>
      </c>
      <c r="F61" s="238">
        <v>2</v>
      </c>
      <c r="G61" s="239" t="s">
        <v>41</v>
      </c>
      <c r="H61" s="328"/>
      <c r="I61" s="329"/>
      <c r="J61" s="91"/>
    </row>
    <row r="62" spans="1:10" s="1" customFormat="1" ht="12" customHeight="1">
      <c r="A62" s="481"/>
      <c r="B62" s="235">
        <v>318064</v>
      </c>
      <c r="C62" s="234">
        <v>2</v>
      </c>
      <c r="D62" s="236" t="s">
        <v>63</v>
      </c>
      <c r="E62" s="237">
        <v>2</v>
      </c>
      <c r="F62" s="238">
        <v>2</v>
      </c>
      <c r="G62" s="239" t="s">
        <v>41</v>
      </c>
      <c r="H62" s="328"/>
      <c r="I62" s="329"/>
      <c r="J62" s="91"/>
    </row>
    <row r="63" spans="1:10" s="1" customFormat="1" ht="12" customHeight="1">
      <c r="A63" s="481"/>
      <c r="B63" s="235">
        <v>318068</v>
      </c>
      <c r="C63" s="234">
        <v>2</v>
      </c>
      <c r="D63" s="236" t="s">
        <v>97</v>
      </c>
      <c r="E63" s="237">
        <v>2</v>
      </c>
      <c r="F63" s="238">
        <v>2</v>
      </c>
      <c r="G63" s="239" t="s">
        <v>41</v>
      </c>
      <c r="H63" s="328"/>
      <c r="I63" s="329"/>
      <c r="J63" s="91"/>
    </row>
    <row r="64" spans="1:10" s="1" customFormat="1" ht="12" customHeight="1">
      <c r="A64" s="481"/>
      <c r="B64" s="235">
        <v>318108</v>
      </c>
      <c r="C64" s="234">
        <v>2</v>
      </c>
      <c r="D64" s="236" t="s">
        <v>39</v>
      </c>
      <c r="E64" s="237">
        <v>3</v>
      </c>
      <c r="F64" s="238">
        <v>2</v>
      </c>
      <c r="G64" s="266">
        <v>1</v>
      </c>
      <c r="H64" s="328"/>
      <c r="I64" s="329"/>
      <c r="J64" s="91"/>
    </row>
    <row r="65" spans="1:10" s="1" customFormat="1" ht="12" customHeight="1">
      <c r="A65" s="481"/>
      <c r="B65" s="363"/>
      <c r="C65" s="179"/>
      <c r="D65" s="209" t="s">
        <v>85</v>
      </c>
      <c r="E65" s="373"/>
      <c r="F65" s="336"/>
      <c r="G65" s="336"/>
      <c r="H65" s="328"/>
      <c r="I65" s="329"/>
      <c r="J65" s="91"/>
    </row>
    <row r="66" spans="1:10" s="1" customFormat="1" ht="12" customHeight="1">
      <c r="A66" s="481"/>
      <c r="B66" s="233">
        <v>317035</v>
      </c>
      <c r="C66" s="234">
        <v>2</v>
      </c>
      <c r="D66" s="369" t="s">
        <v>192</v>
      </c>
      <c r="E66" s="282">
        <v>2</v>
      </c>
      <c r="F66" s="285">
        <v>2</v>
      </c>
      <c r="G66" s="272" t="s">
        <v>41</v>
      </c>
      <c r="H66" s="261"/>
      <c r="I66" s="262"/>
      <c r="J66" s="91"/>
    </row>
    <row r="67" spans="1:10" s="1" customFormat="1" ht="12" customHeight="1">
      <c r="A67" s="481"/>
      <c r="B67" s="233">
        <v>316145</v>
      </c>
      <c r="C67" s="234">
        <v>2</v>
      </c>
      <c r="D67" s="366" t="s">
        <v>178</v>
      </c>
      <c r="E67" s="282">
        <v>2</v>
      </c>
      <c r="F67" s="285">
        <v>2</v>
      </c>
      <c r="G67" s="272" t="s">
        <v>41</v>
      </c>
      <c r="H67" s="261"/>
      <c r="I67" s="262"/>
      <c r="J67" s="91"/>
    </row>
    <row r="68" spans="1:10" s="1" customFormat="1" ht="12" customHeight="1">
      <c r="A68" s="481"/>
      <c r="B68" s="243" t="s">
        <v>114</v>
      </c>
      <c r="C68" s="234" t="s">
        <v>41</v>
      </c>
      <c r="D68" s="248" t="s">
        <v>24</v>
      </c>
      <c r="E68" s="244" t="s">
        <v>45</v>
      </c>
      <c r="F68" s="98" t="s">
        <v>250</v>
      </c>
      <c r="G68" s="98" t="s">
        <v>45</v>
      </c>
      <c r="H68" s="243" t="s">
        <v>113</v>
      </c>
      <c r="I68" s="234" t="s">
        <v>41</v>
      </c>
      <c r="J68" s="99"/>
    </row>
    <row r="69" spans="1:10" s="1" customFormat="1" ht="12" customHeight="1" thickBot="1">
      <c r="A69" s="482"/>
      <c r="B69" s="470" t="s">
        <v>78</v>
      </c>
      <c r="C69" s="471"/>
      <c r="D69" s="472"/>
      <c r="E69" s="360">
        <f>SUM(E58:E68)</f>
        <v>19</v>
      </c>
      <c r="F69" s="360">
        <f>SUM(F58:F68)</f>
        <v>18</v>
      </c>
      <c r="G69" s="360">
        <f>SUM(G58:G68)</f>
        <v>1</v>
      </c>
      <c r="H69" s="361"/>
      <c r="I69" s="362"/>
      <c r="J69" s="382"/>
    </row>
    <row r="70" spans="1:10" s="1" customFormat="1" ht="12" customHeight="1">
      <c r="A70" s="483" t="s">
        <v>238</v>
      </c>
      <c r="B70" s="235">
        <v>318029</v>
      </c>
      <c r="C70" s="234">
        <v>2</v>
      </c>
      <c r="D70" s="236" t="s">
        <v>55</v>
      </c>
      <c r="E70" s="237">
        <v>2</v>
      </c>
      <c r="F70" s="238">
        <v>2</v>
      </c>
      <c r="G70" s="239" t="s">
        <v>41</v>
      </c>
      <c r="H70" s="328"/>
      <c r="I70" s="329"/>
      <c r="J70" s="91"/>
    </row>
    <row r="71" spans="1:10" s="1" customFormat="1" ht="12" customHeight="1">
      <c r="A71" s="481"/>
      <c r="B71" s="235">
        <v>318072</v>
      </c>
      <c r="C71" s="234">
        <v>2</v>
      </c>
      <c r="D71" s="236" t="s">
        <v>80</v>
      </c>
      <c r="E71" s="237">
        <v>2</v>
      </c>
      <c r="F71" s="238">
        <v>2</v>
      </c>
      <c r="G71" s="239" t="s">
        <v>41</v>
      </c>
      <c r="H71" s="328"/>
      <c r="I71" s="329"/>
      <c r="J71" s="91"/>
    </row>
    <row r="72" spans="1:10" s="1" customFormat="1" ht="12" customHeight="1">
      <c r="A72" s="481"/>
      <c r="B72" s="235">
        <v>318111</v>
      </c>
      <c r="C72" s="267">
        <v>2</v>
      </c>
      <c r="D72" s="236" t="s">
        <v>93</v>
      </c>
      <c r="E72" s="237">
        <v>2</v>
      </c>
      <c r="F72" s="238">
        <v>2</v>
      </c>
      <c r="G72" s="239" t="s">
        <v>41</v>
      </c>
      <c r="H72" s="328"/>
      <c r="I72" s="329"/>
      <c r="J72" s="91"/>
    </row>
    <row r="73" spans="1:10" s="1" customFormat="1" ht="12" customHeight="1">
      <c r="A73" s="481"/>
      <c r="B73" s="235">
        <v>318116</v>
      </c>
      <c r="C73" s="267">
        <v>2</v>
      </c>
      <c r="D73" s="273" t="s">
        <v>137</v>
      </c>
      <c r="E73" s="237">
        <v>2</v>
      </c>
      <c r="F73" s="238">
        <v>2</v>
      </c>
      <c r="G73" s="239" t="s">
        <v>41</v>
      </c>
      <c r="H73" s="328"/>
      <c r="I73" s="329"/>
      <c r="J73" s="91"/>
    </row>
    <row r="74" spans="1:10" s="1" customFormat="1" ht="12" customHeight="1">
      <c r="A74" s="481"/>
      <c r="B74" s="235">
        <v>318115</v>
      </c>
      <c r="C74" s="267">
        <v>2</v>
      </c>
      <c r="D74" s="265" t="s">
        <v>135</v>
      </c>
      <c r="E74" s="237">
        <v>2</v>
      </c>
      <c r="F74" s="238">
        <v>2</v>
      </c>
      <c r="G74" s="239" t="s">
        <v>41</v>
      </c>
      <c r="H74" s="328"/>
      <c r="I74" s="329"/>
      <c r="J74" s="91"/>
    </row>
    <row r="75" spans="1:10" s="1" customFormat="1" ht="12" customHeight="1">
      <c r="A75" s="481"/>
      <c r="B75" s="235">
        <v>318118</v>
      </c>
      <c r="C75" s="267">
        <v>2</v>
      </c>
      <c r="D75" s="236" t="s">
        <v>81</v>
      </c>
      <c r="E75" s="237">
        <v>2</v>
      </c>
      <c r="F75" s="238">
        <v>2</v>
      </c>
      <c r="G75" s="239" t="s">
        <v>41</v>
      </c>
      <c r="H75" s="328"/>
      <c r="I75" s="329"/>
      <c r="J75" s="91"/>
    </row>
    <row r="76" spans="1:10" s="1" customFormat="1" ht="12" customHeight="1">
      <c r="A76" s="481"/>
      <c r="B76" s="235">
        <v>318074</v>
      </c>
      <c r="C76" s="234">
        <v>3</v>
      </c>
      <c r="D76" s="268" t="s">
        <v>94</v>
      </c>
      <c r="E76" s="271">
        <v>2</v>
      </c>
      <c r="F76" s="239">
        <v>2</v>
      </c>
      <c r="G76" s="239" t="s">
        <v>41</v>
      </c>
      <c r="H76" s="328"/>
      <c r="I76" s="329"/>
      <c r="J76" s="91"/>
    </row>
    <row r="77" spans="1:10" s="1" customFormat="1" ht="12" customHeight="1">
      <c r="A77" s="481"/>
      <c r="B77" s="235">
        <v>318105</v>
      </c>
      <c r="C77" s="234">
        <v>3</v>
      </c>
      <c r="D77" s="236" t="s">
        <v>65</v>
      </c>
      <c r="E77" s="237">
        <v>2</v>
      </c>
      <c r="F77" s="239" t="s">
        <v>41</v>
      </c>
      <c r="G77" s="237">
        <v>2</v>
      </c>
      <c r="H77" s="328"/>
      <c r="I77" s="329"/>
      <c r="J77" s="91"/>
    </row>
    <row r="78" spans="1:10" s="1" customFormat="1" ht="12" customHeight="1">
      <c r="A78" s="481"/>
      <c r="B78" s="363"/>
      <c r="C78" s="179"/>
      <c r="D78" s="209" t="s">
        <v>85</v>
      </c>
      <c r="E78" s="373"/>
      <c r="F78" s="336"/>
      <c r="G78" s="336"/>
      <c r="H78" s="328"/>
      <c r="I78" s="329"/>
      <c r="J78" s="99"/>
    </row>
    <row r="79" spans="1:10" s="1" customFormat="1" ht="12" customHeight="1">
      <c r="A79" s="481"/>
      <c r="B79" s="233">
        <v>320135</v>
      </c>
      <c r="C79" s="234">
        <v>2</v>
      </c>
      <c r="D79" s="366" t="s">
        <v>180</v>
      </c>
      <c r="E79" s="282">
        <v>2</v>
      </c>
      <c r="F79" s="285">
        <v>2</v>
      </c>
      <c r="G79" s="272" t="s">
        <v>41</v>
      </c>
      <c r="H79" s="287"/>
      <c r="I79" s="288"/>
      <c r="J79" s="99"/>
    </row>
    <row r="80" spans="1:10" s="1" customFormat="1" ht="12" customHeight="1">
      <c r="A80" s="481"/>
      <c r="B80" s="233">
        <v>317165</v>
      </c>
      <c r="C80" s="234">
        <v>2</v>
      </c>
      <c r="D80" s="366" t="s">
        <v>179</v>
      </c>
      <c r="E80" s="282">
        <v>2</v>
      </c>
      <c r="F80" s="285">
        <v>2</v>
      </c>
      <c r="G80" s="272" t="s">
        <v>41</v>
      </c>
      <c r="H80" s="287"/>
      <c r="I80" s="288"/>
      <c r="J80" s="99"/>
    </row>
    <row r="81" spans="1:10" s="1" customFormat="1" ht="12" customHeight="1">
      <c r="A81" s="481"/>
      <c r="B81" s="233">
        <v>319168</v>
      </c>
      <c r="C81" s="270">
        <v>2</v>
      </c>
      <c r="D81" s="369" t="s">
        <v>227</v>
      </c>
      <c r="E81" s="282">
        <v>2</v>
      </c>
      <c r="F81" s="291">
        <v>2</v>
      </c>
      <c r="G81" s="292" t="s">
        <v>41</v>
      </c>
      <c r="H81" s="293"/>
      <c r="I81" s="294"/>
      <c r="J81" s="99"/>
    </row>
    <row r="82" spans="1:10" s="1" customFormat="1" ht="12" customHeight="1" thickBot="1">
      <c r="A82" s="482"/>
      <c r="B82" s="470" t="s">
        <v>78</v>
      </c>
      <c r="C82" s="471"/>
      <c r="D82" s="472"/>
      <c r="E82" s="360">
        <f>SUM(E70:E81)</f>
        <v>22</v>
      </c>
      <c r="F82" s="360">
        <f>SUM(F70:F81)</f>
        <v>20</v>
      </c>
      <c r="G82" s="360">
        <f>SUM(G70:G81)</f>
        <v>2</v>
      </c>
      <c r="H82" s="361"/>
      <c r="I82" s="362"/>
      <c r="J82" s="382"/>
    </row>
    <row r="83" spans="1:10" s="1" customFormat="1" ht="12" customHeight="1">
      <c r="A83" s="483" t="s">
        <v>50</v>
      </c>
      <c r="B83" s="235">
        <v>318119</v>
      </c>
      <c r="C83" s="267">
        <v>2</v>
      </c>
      <c r="D83" s="236" t="s">
        <v>190</v>
      </c>
      <c r="E83" s="237">
        <v>2</v>
      </c>
      <c r="F83" s="238">
        <v>2</v>
      </c>
      <c r="G83" s="239" t="s">
        <v>41</v>
      </c>
      <c r="H83" s="328"/>
      <c r="I83" s="329"/>
      <c r="J83" s="102"/>
    </row>
    <row r="84" spans="1:10" s="1" customFormat="1" ht="12" customHeight="1">
      <c r="A84" s="481"/>
      <c r="B84" s="233">
        <v>317278</v>
      </c>
      <c r="C84" s="267">
        <v>2</v>
      </c>
      <c r="D84" s="236" t="s">
        <v>191</v>
      </c>
      <c r="E84" s="237">
        <v>2</v>
      </c>
      <c r="F84" s="238">
        <v>2</v>
      </c>
      <c r="G84" s="239" t="s">
        <v>41</v>
      </c>
      <c r="H84" s="328"/>
      <c r="I84" s="329"/>
      <c r="J84" s="102"/>
    </row>
    <row r="85" spans="1:10" s="1" customFormat="1" ht="12" customHeight="1">
      <c r="A85" s="481"/>
      <c r="B85" s="233">
        <v>319186</v>
      </c>
      <c r="C85" s="270">
        <v>2</v>
      </c>
      <c r="D85" s="236" t="s">
        <v>67</v>
      </c>
      <c r="E85" s="237">
        <v>2</v>
      </c>
      <c r="F85" s="238">
        <v>2</v>
      </c>
      <c r="G85" s="239" t="s">
        <v>41</v>
      </c>
      <c r="H85" s="328"/>
      <c r="I85" s="329"/>
      <c r="J85" s="91"/>
    </row>
    <row r="86" spans="1:10" s="1" customFormat="1" ht="12" customHeight="1">
      <c r="A86" s="481"/>
      <c r="B86" s="233" t="s">
        <v>136</v>
      </c>
      <c r="C86" s="234">
        <v>3</v>
      </c>
      <c r="D86" s="236" t="s">
        <v>187</v>
      </c>
      <c r="E86" s="237">
        <v>2</v>
      </c>
      <c r="F86" s="238">
        <v>2</v>
      </c>
      <c r="G86" s="239" t="s">
        <v>41</v>
      </c>
      <c r="H86" s="328"/>
      <c r="I86" s="329"/>
      <c r="J86" s="102"/>
    </row>
    <row r="87" spans="1:10" s="1" customFormat="1" ht="12" customHeight="1">
      <c r="A87" s="481"/>
      <c r="B87" s="363"/>
      <c r="C87" s="179"/>
      <c r="D87" s="370" t="s">
        <v>85</v>
      </c>
      <c r="E87" s="373"/>
      <c r="F87" s="336"/>
      <c r="G87" s="336"/>
      <c r="H87" s="328"/>
      <c r="I87" s="329"/>
      <c r="J87" s="102"/>
    </row>
    <row r="88" spans="1:10" s="1" customFormat="1" ht="12" customHeight="1">
      <c r="A88" s="481"/>
      <c r="B88" s="233">
        <v>316126</v>
      </c>
      <c r="C88" s="234">
        <v>2</v>
      </c>
      <c r="D88" s="366" t="s">
        <v>82</v>
      </c>
      <c r="E88" s="282">
        <v>2</v>
      </c>
      <c r="F88" s="285">
        <v>2</v>
      </c>
      <c r="G88" s="272" t="s">
        <v>41</v>
      </c>
      <c r="H88" s="287"/>
      <c r="I88" s="288"/>
      <c r="J88" s="102"/>
    </row>
    <row r="89" spans="1:10" s="1" customFormat="1" ht="12" customHeight="1">
      <c r="A89" s="481"/>
      <c r="B89" s="233">
        <v>317267</v>
      </c>
      <c r="C89" s="267">
        <v>2</v>
      </c>
      <c r="D89" s="371" t="s">
        <v>133</v>
      </c>
      <c r="E89" s="282">
        <v>2</v>
      </c>
      <c r="F89" s="285">
        <v>2</v>
      </c>
      <c r="G89" s="272" t="s">
        <v>41</v>
      </c>
      <c r="H89" s="287"/>
      <c r="I89" s="288"/>
      <c r="J89" s="102"/>
    </row>
    <row r="90" spans="1:10" s="1" customFormat="1" ht="12" customHeight="1">
      <c r="A90" s="481"/>
      <c r="B90" s="235">
        <v>318114</v>
      </c>
      <c r="C90" s="267">
        <v>2</v>
      </c>
      <c r="D90" s="372" t="s">
        <v>134</v>
      </c>
      <c r="E90" s="282">
        <v>2</v>
      </c>
      <c r="F90" s="285">
        <v>2</v>
      </c>
      <c r="G90" s="272" t="s">
        <v>41</v>
      </c>
      <c r="H90" s="287"/>
      <c r="I90" s="288"/>
      <c r="J90" s="102"/>
    </row>
    <row r="91" spans="1:10" s="1" customFormat="1" ht="12" customHeight="1">
      <c r="A91" s="481"/>
      <c r="B91" s="233">
        <v>317116</v>
      </c>
      <c r="C91" s="234">
        <v>3</v>
      </c>
      <c r="D91" s="366" t="s">
        <v>91</v>
      </c>
      <c r="E91" s="282">
        <v>2</v>
      </c>
      <c r="F91" s="283">
        <v>2</v>
      </c>
      <c r="G91" s="239" t="s">
        <v>41</v>
      </c>
      <c r="H91" s="261"/>
      <c r="I91" s="262"/>
      <c r="J91" s="102"/>
    </row>
    <row r="92" spans="1:10" s="1" customFormat="1" ht="12" customHeight="1">
      <c r="A92" s="481"/>
      <c r="B92" s="233" t="s">
        <v>121</v>
      </c>
      <c r="C92" s="234">
        <v>2</v>
      </c>
      <c r="D92" s="369" t="s">
        <v>101</v>
      </c>
      <c r="E92" s="282">
        <v>2</v>
      </c>
      <c r="F92" s="285">
        <v>2</v>
      </c>
      <c r="G92" s="272" t="s">
        <v>41</v>
      </c>
      <c r="H92" s="287"/>
      <c r="I92" s="288"/>
      <c r="J92" s="102"/>
    </row>
    <row r="93" spans="1:10" s="1" customFormat="1" ht="12" customHeight="1">
      <c r="A93" s="481"/>
      <c r="B93" s="235">
        <v>321090</v>
      </c>
      <c r="C93" s="234">
        <v>2</v>
      </c>
      <c r="D93" s="369" t="s">
        <v>193</v>
      </c>
      <c r="E93" s="282">
        <v>2</v>
      </c>
      <c r="F93" s="285">
        <v>2</v>
      </c>
      <c r="G93" s="272" t="s">
        <v>41</v>
      </c>
      <c r="H93" s="287"/>
      <c r="I93" s="288"/>
      <c r="J93" s="102"/>
    </row>
    <row r="94" spans="1:10" s="1" customFormat="1" ht="12" customHeight="1">
      <c r="A94" s="481"/>
      <c r="B94" s="235">
        <v>321091</v>
      </c>
      <c r="C94" s="234">
        <v>2</v>
      </c>
      <c r="D94" s="366" t="s">
        <v>194</v>
      </c>
      <c r="E94" s="282">
        <v>2</v>
      </c>
      <c r="F94" s="285">
        <v>2</v>
      </c>
      <c r="G94" s="272" t="s">
        <v>41</v>
      </c>
      <c r="H94" s="287"/>
      <c r="I94" s="288"/>
      <c r="J94" s="102"/>
    </row>
    <row r="95" spans="1:10" s="1" customFormat="1" ht="12" customHeight="1" thickBot="1">
      <c r="A95" s="482"/>
      <c r="B95" s="470" t="s">
        <v>78</v>
      </c>
      <c r="C95" s="471"/>
      <c r="D95" s="472"/>
      <c r="E95" s="360">
        <f>SUM(E83:E94)</f>
        <v>22</v>
      </c>
      <c r="F95" s="360">
        <f>SUM(F83:F94)</f>
        <v>22</v>
      </c>
      <c r="G95" s="449" t="s">
        <v>41</v>
      </c>
      <c r="H95" s="361"/>
      <c r="I95" s="362"/>
      <c r="J95" s="382"/>
    </row>
    <row r="96" spans="1:10" s="1" customFormat="1" ht="12" customHeight="1">
      <c r="A96" s="483" t="s">
        <v>239</v>
      </c>
      <c r="B96" s="235">
        <v>303003</v>
      </c>
      <c r="C96" s="234" t="s">
        <v>1</v>
      </c>
      <c r="D96" s="274" t="s">
        <v>40</v>
      </c>
      <c r="E96" s="109">
        <v>3</v>
      </c>
      <c r="F96" s="110" t="s">
        <v>41</v>
      </c>
      <c r="G96" s="109">
        <v>3</v>
      </c>
      <c r="H96" s="328"/>
      <c r="I96" s="329"/>
      <c r="J96" s="102"/>
    </row>
    <row r="97" spans="1:10" s="1" customFormat="1" ht="12" customHeight="1">
      <c r="A97" s="481"/>
      <c r="B97" s="363"/>
      <c r="C97" s="179"/>
      <c r="D97" s="209" t="s">
        <v>85</v>
      </c>
      <c r="E97" s="114"/>
      <c r="F97" s="115"/>
      <c r="G97" s="114"/>
      <c r="H97" s="287"/>
      <c r="I97" s="288"/>
      <c r="J97" s="102"/>
    </row>
    <row r="98" spans="1:10" s="1" customFormat="1" ht="12" customHeight="1">
      <c r="A98" s="481"/>
      <c r="B98" s="235">
        <v>318090</v>
      </c>
      <c r="C98" s="234">
        <v>3</v>
      </c>
      <c r="D98" s="368" t="s">
        <v>71</v>
      </c>
      <c r="E98" s="103">
        <v>7</v>
      </c>
      <c r="F98" s="16" t="s">
        <v>41</v>
      </c>
      <c r="G98" s="103">
        <v>7</v>
      </c>
      <c r="H98" s="328"/>
      <c r="I98" s="329"/>
      <c r="J98" s="91"/>
    </row>
    <row r="99" spans="1:10" s="1" customFormat="1" ht="12" customHeight="1" thickBot="1">
      <c r="A99" s="482"/>
      <c r="B99" s="470" t="s">
        <v>78</v>
      </c>
      <c r="C99" s="471"/>
      <c r="D99" s="472"/>
      <c r="E99" s="82">
        <f>SUM(E96:E98)</f>
        <v>10</v>
      </c>
      <c r="F99" s="449" t="s">
        <v>41</v>
      </c>
      <c r="G99" s="82">
        <f>SUM(G96:G98)</f>
        <v>10</v>
      </c>
      <c r="H99" s="361"/>
      <c r="I99" s="362"/>
      <c r="J99" s="382"/>
    </row>
    <row r="100" spans="3:10" s="1" customFormat="1" ht="12" customHeight="1">
      <c r="C100" s="178"/>
      <c r="D100" s="353"/>
      <c r="E100" s="352"/>
      <c r="F100" s="352"/>
      <c r="G100" s="352"/>
      <c r="H100" s="352"/>
      <c r="I100" s="352"/>
      <c r="J100" s="352"/>
    </row>
    <row r="101" spans="1:10" s="1" customFormat="1" ht="12" customHeight="1">
      <c r="A101" s="300" t="s">
        <v>230</v>
      </c>
      <c r="B101" s="301"/>
      <c r="C101" s="302"/>
      <c r="D101" s="349"/>
      <c r="E101" s="350"/>
      <c r="F101" s="350"/>
      <c r="G101" s="350"/>
      <c r="H101" s="350"/>
      <c r="I101" s="350"/>
      <c r="J101" s="350"/>
    </row>
    <row r="102" spans="1:10" s="1" customFormat="1" ht="12" customHeight="1">
      <c r="A102" s="175" t="s">
        <v>236</v>
      </c>
      <c r="B102" s="85"/>
      <c r="C102" s="351"/>
      <c r="D102" s="349"/>
      <c r="E102" s="350"/>
      <c r="F102" s="350"/>
      <c r="G102" s="350"/>
      <c r="H102" s="350"/>
      <c r="I102" s="350"/>
      <c r="J102" s="350"/>
    </row>
    <row r="103" spans="1:10" s="1" customFormat="1" ht="12" customHeight="1">
      <c r="A103" s="175"/>
      <c r="B103" s="85" t="s">
        <v>228</v>
      </c>
      <c r="C103" s="351"/>
      <c r="D103" s="349"/>
      <c r="E103" s="350"/>
      <c r="F103" s="350"/>
      <c r="G103" s="350"/>
      <c r="H103" s="350"/>
      <c r="I103" s="350"/>
      <c r="J103" s="350"/>
    </row>
    <row r="104" spans="1:10" s="1" customFormat="1" ht="12" customHeight="1">
      <c r="A104" s="175"/>
      <c r="B104" s="85" t="s">
        <v>229</v>
      </c>
      <c r="C104" s="351"/>
      <c r="D104" s="349"/>
      <c r="E104" s="350"/>
      <c r="F104" s="350"/>
      <c r="G104" s="350"/>
      <c r="H104" s="350"/>
      <c r="I104" s="350"/>
      <c r="J104" s="350"/>
    </row>
    <row r="105" spans="1:7" s="86" customFormat="1" ht="12" customHeight="1">
      <c r="A105" s="411"/>
      <c r="B105" s="411"/>
      <c r="C105" s="412"/>
      <c r="D105" s="413"/>
      <c r="E105" s="414" t="s">
        <v>122</v>
      </c>
      <c r="F105" s="415"/>
      <c r="G105" s="415"/>
    </row>
    <row r="106" spans="3:7" s="86" customFormat="1" ht="12.75" customHeight="1">
      <c r="C106" s="416"/>
      <c r="D106" s="413"/>
      <c r="E106" s="415" t="s">
        <v>123</v>
      </c>
      <c r="F106" s="415"/>
      <c r="G106" s="415"/>
    </row>
    <row r="107" spans="3:7" s="86" customFormat="1" ht="12.75" customHeight="1">
      <c r="C107" s="416"/>
      <c r="D107" s="415"/>
      <c r="E107" s="415" t="s">
        <v>131</v>
      </c>
      <c r="F107" s="415"/>
      <c r="G107" s="415"/>
    </row>
    <row r="108" spans="3:8" s="86" customFormat="1" ht="12.75" customHeight="1">
      <c r="C108" s="416"/>
      <c r="E108" s="417" t="s">
        <v>247</v>
      </c>
      <c r="F108" s="415"/>
      <c r="G108" s="415"/>
      <c r="H108" s="418"/>
    </row>
    <row r="109" spans="1:10" ht="12" customHeight="1">
      <c r="A109" s="86"/>
      <c r="B109" s="413"/>
      <c r="C109" s="413"/>
      <c r="D109" s="415"/>
      <c r="E109"/>
      <c r="F109" s="419"/>
      <c r="G109" s="419"/>
      <c r="H109" s="419"/>
      <c r="I109" s="419"/>
      <c r="J109" s="419"/>
    </row>
    <row r="110" spans="3:7" s="85" customFormat="1" ht="12.75" customHeight="1">
      <c r="C110" s="305"/>
      <c r="D110" s="354"/>
      <c r="E110" s="355"/>
      <c r="F110" s="355"/>
      <c r="G110" s="355"/>
    </row>
    <row r="111" spans="3:7" s="85" customFormat="1" ht="12" customHeight="1">
      <c r="C111" s="305"/>
      <c r="D111" s="354"/>
      <c r="E111" s="355"/>
      <c r="F111" s="355"/>
      <c r="G111" s="355"/>
    </row>
    <row r="112" spans="1:7" s="85" customFormat="1" ht="12.75" customHeight="1">
      <c r="A112" s="228"/>
      <c r="C112" s="305"/>
      <c r="D112" s="355"/>
      <c r="E112" s="353"/>
      <c r="F112" s="355"/>
      <c r="G112" s="355"/>
    </row>
    <row r="113" spans="1:8" s="85" customFormat="1" ht="12.75" customHeight="1">
      <c r="A113" s="420"/>
      <c r="B113" s="420"/>
      <c r="C113" s="421"/>
      <c r="E113" s="422"/>
      <c r="F113" s="423"/>
      <c r="G113" s="423"/>
      <c r="H113" s="424"/>
    </row>
    <row r="114" spans="1:8" s="1" customFormat="1" ht="12.75" customHeight="1">
      <c r="A114" s="425"/>
      <c r="B114" s="425"/>
      <c r="C114" s="425"/>
      <c r="D114" s="426"/>
      <c r="E114" s="427"/>
      <c r="F114" s="428"/>
      <c r="G114" s="428"/>
      <c r="H114" s="429"/>
    </row>
    <row r="115" spans="1:8" s="1" customFormat="1" ht="12.75" customHeight="1">
      <c r="A115" s="425"/>
      <c r="B115" s="425"/>
      <c r="C115" s="425"/>
      <c r="D115" s="426"/>
      <c r="E115" s="427"/>
      <c r="F115" s="428"/>
      <c r="G115" s="428"/>
      <c r="H115" s="429"/>
    </row>
    <row r="116" spans="1:8" s="432" customFormat="1" ht="12" customHeight="1">
      <c r="A116" s="430"/>
      <c r="B116" s="430"/>
      <c r="C116" s="431"/>
      <c r="F116" s="433"/>
      <c r="G116" s="433"/>
      <c r="H116" s="434"/>
    </row>
    <row r="117" spans="1:8" s="432" customFormat="1" ht="12" customHeight="1">
      <c r="A117" s="430"/>
      <c r="B117" s="430"/>
      <c r="C117" s="431"/>
      <c r="F117" s="433"/>
      <c r="G117" s="433"/>
      <c r="H117" s="434"/>
    </row>
    <row r="118" spans="1:8" s="201" customFormat="1" ht="15" customHeight="1">
      <c r="A118" s="203"/>
      <c r="B118" s="203"/>
      <c r="C118" s="204"/>
      <c r="E118" s="435"/>
      <c r="F118" s="436"/>
      <c r="G118" s="436"/>
      <c r="H118" s="200"/>
    </row>
    <row r="119" spans="1:8" s="201" customFormat="1" ht="15" customHeight="1">
      <c r="A119" s="203"/>
      <c r="B119" s="203"/>
      <c r="C119" s="204"/>
      <c r="E119" s="435"/>
      <c r="F119" s="436"/>
      <c r="G119" s="436"/>
      <c r="H119" s="200"/>
    </row>
    <row r="120" spans="1:8" s="1" customFormat="1" ht="12" customHeight="1">
      <c r="A120" s="23"/>
      <c r="B120" s="23"/>
      <c r="C120" s="154"/>
      <c r="F120" s="8"/>
      <c r="G120" s="8"/>
      <c r="H120" s="8"/>
    </row>
    <row r="121" spans="1:8" s="1" customFormat="1" ht="12" customHeight="1">
      <c r="A121" s="23"/>
      <c r="B121" s="23"/>
      <c r="C121" s="154"/>
      <c r="F121" s="8"/>
      <c r="G121" s="8"/>
      <c r="H121" s="8"/>
    </row>
    <row r="122" spans="1:8" s="1" customFormat="1" ht="12" customHeight="1">
      <c r="A122" s="23"/>
      <c r="B122" s="23"/>
      <c r="C122" s="154"/>
      <c r="F122" s="8"/>
      <c r="G122" s="8"/>
      <c r="H122" s="8"/>
    </row>
    <row r="123" spans="1:8" s="1" customFormat="1" ht="12" customHeight="1">
      <c r="A123" s="23"/>
      <c r="B123" s="23"/>
      <c r="C123" s="154"/>
      <c r="F123" s="8"/>
      <c r="G123" s="8"/>
      <c r="H123" s="8"/>
    </row>
    <row r="124" spans="1:8" s="1" customFormat="1" ht="12" customHeight="1">
      <c r="A124" s="23"/>
      <c r="B124" s="23"/>
      <c r="C124" s="154"/>
      <c r="F124" s="8"/>
      <c r="G124" s="8"/>
      <c r="H124" s="8"/>
    </row>
    <row r="125" spans="1:8" s="1" customFormat="1" ht="15" customHeight="1">
      <c r="A125" s="23"/>
      <c r="B125" s="23"/>
      <c r="C125" s="154"/>
      <c r="F125" s="8"/>
      <c r="G125" s="8"/>
      <c r="H125" s="8"/>
    </row>
    <row r="126" spans="1:8" s="1" customFormat="1" ht="15" customHeight="1">
      <c r="A126" s="23"/>
      <c r="B126" s="23"/>
      <c r="C126" s="154"/>
      <c r="F126" s="8"/>
      <c r="G126" s="8"/>
      <c r="H126" s="8"/>
    </row>
    <row r="127" spans="1:8" s="1" customFormat="1" ht="15" customHeight="1">
      <c r="A127" s="23"/>
      <c r="B127" s="23"/>
      <c r="C127" s="154"/>
      <c r="F127" s="8"/>
      <c r="G127" s="8"/>
      <c r="H127" s="8"/>
    </row>
    <row r="128" spans="1:8" s="1" customFormat="1" ht="15" customHeight="1">
      <c r="A128" s="23"/>
      <c r="B128" s="23"/>
      <c r="C128" s="154"/>
      <c r="F128" s="8"/>
      <c r="G128" s="8"/>
      <c r="H128" s="8"/>
    </row>
    <row r="129" spans="1:8" s="1" customFormat="1" ht="15" customHeight="1">
      <c r="A129" s="23"/>
      <c r="B129" s="23"/>
      <c r="C129" s="154"/>
      <c r="F129" s="8"/>
      <c r="G129" s="8"/>
      <c r="H129" s="8"/>
    </row>
    <row r="130" spans="1:8" s="1" customFormat="1" ht="15" customHeight="1">
      <c r="A130" s="23"/>
      <c r="B130" s="23"/>
      <c r="C130" s="154"/>
      <c r="F130" s="8"/>
      <c r="G130" s="8"/>
      <c r="H130" s="8"/>
    </row>
    <row r="131" spans="1:8" s="1" customFormat="1" ht="15" customHeight="1">
      <c r="A131" s="23"/>
      <c r="B131" s="23"/>
      <c r="C131" s="154"/>
      <c r="F131" s="8"/>
      <c r="G131" s="8"/>
      <c r="H131" s="8"/>
    </row>
    <row r="132" spans="1:8" s="1" customFormat="1" ht="15" customHeight="1">
      <c r="A132" s="23"/>
      <c r="B132" s="23"/>
      <c r="C132" s="154"/>
      <c r="F132" s="8"/>
      <c r="G132" s="8"/>
      <c r="H132" s="8"/>
    </row>
    <row r="133" spans="1:8" s="1" customFormat="1" ht="15" customHeight="1">
      <c r="A133" s="23"/>
      <c r="B133" s="23"/>
      <c r="C133" s="154"/>
      <c r="F133" s="8"/>
      <c r="G133" s="8"/>
      <c r="H133" s="8"/>
    </row>
    <row r="134" spans="1:8" s="1" customFormat="1" ht="15" customHeight="1">
      <c r="A134" s="23"/>
      <c r="B134" s="23"/>
      <c r="C134" s="154"/>
      <c r="F134" s="8"/>
      <c r="G134" s="8"/>
      <c r="H134" s="8"/>
    </row>
    <row r="135" spans="1:8" s="1" customFormat="1" ht="15" customHeight="1">
      <c r="A135" s="23"/>
      <c r="B135" s="23"/>
      <c r="C135" s="154"/>
      <c r="F135" s="8"/>
      <c r="G135" s="8"/>
      <c r="H135" s="8"/>
    </row>
    <row r="136" spans="1:8" s="1" customFormat="1" ht="15" customHeight="1">
      <c r="A136" s="23"/>
      <c r="B136" s="23"/>
      <c r="C136" s="154"/>
      <c r="F136" s="8"/>
      <c r="G136" s="8"/>
      <c r="H136" s="8"/>
    </row>
    <row r="137" spans="1:8" s="1" customFormat="1" ht="15" customHeight="1">
      <c r="A137" s="23"/>
      <c r="B137" s="23"/>
      <c r="C137" s="154"/>
      <c r="F137" s="8"/>
      <c r="G137" s="8"/>
      <c r="H137" s="8"/>
    </row>
    <row r="138" spans="1:8" s="1" customFormat="1" ht="15" customHeight="1">
      <c r="A138" s="23"/>
      <c r="B138" s="23"/>
      <c r="C138" s="154"/>
      <c r="F138" s="8"/>
      <c r="G138" s="8"/>
      <c r="H138" s="8"/>
    </row>
    <row r="139" spans="1:8" s="1" customFormat="1" ht="15" customHeight="1">
      <c r="A139" s="23"/>
      <c r="B139" s="23"/>
      <c r="C139" s="154"/>
      <c r="F139" s="8"/>
      <c r="G139" s="8"/>
      <c r="H139" s="8"/>
    </row>
    <row r="140" spans="1:8" s="1" customFormat="1" ht="15" customHeight="1">
      <c r="A140" s="23"/>
      <c r="B140" s="23"/>
      <c r="C140" s="154"/>
      <c r="F140" s="8"/>
      <c r="G140" s="8"/>
      <c r="H140" s="8"/>
    </row>
    <row r="141" spans="1:8" s="1" customFormat="1" ht="15" customHeight="1">
      <c r="A141" s="23"/>
      <c r="B141" s="23"/>
      <c r="C141" s="154"/>
      <c r="F141" s="8"/>
      <c r="G141" s="8"/>
      <c r="H141" s="8"/>
    </row>
    <row r="142" spans="1:8" s="1" customFormat="1" ht="15" customHeight="1">
      <c r="A142" s="23"/>
      <c r="B142" s="23"/>
      <c r="C142" s="154"/>
      <c r="F142" s="8"/>
      <c r="G142" s="8"/>
      <c r="H142" s="8"/>
    </row>
    <row r="143" spans="1:8" s="1" customFormat="1" ht="15" customHeight="1">
      <c r="A143" s="23"/>
      <c r="B143" s="23"/>
      <c r="C143" s="154"/>
      <c r="F143" s="8"/>
      <c r="G143" s="8"/>
      <c r="H143" s="8"/>
    </row>
    <row r="144" spans="1:8" s="1" customFormat="1" ht="15" customHeight="1">
      <c r="A144" s="356"/>
      <c r="B144" s="356"/>
      <c r="C144" s="384"/>
      <c r="D144" s="358"/>
      <c r="E144" s="358"/>
      <c r="F144" s="8"/>
      <c r="G144" s="8"/>
      <c r="H144" s="8"/>
    </row>
    <row r="145" spans="1:8" s="1" customFormat="1" ht="15" customHeight="1">
      <c r="A145" s="356"/>
      <c r="B145" s="356"/>
      <c r="C145" s="384"/>
      <c r="D145" s="358"/>
      <c r="E145" s="358"/>
      <c r="F145" s="8"/>
      <c r="G145" s="8"/>
      <c r="H145" s="8"/>
    </row>
    <row r="146" spans="1:8" s="1" customFormat="1" ht="15.75">
      <c r="A146" s="356"/>
      <c r="B146" s="356"/>
      <c r="C146" s="384"/>
      <c r="D146" s="358"/>
      <c r="E146" s="358"/>
      <c r="F146" s="8"/>
      <c r="G146" s="8"/>
      <c r="H146" s="8"/>
    </row>
  </sheetData>
  <sheetProtection/>
  <mergeCells count="21">
    <mergeCell ref="A21:A32"/>
    <mergeCell ref="A83:A95"/>
    <mergeCell ref="B7:C8"/>
    <mergeCell ref="H7:I7"/>
    <mergeCell ref="H8:I8"/>
    <mergeCell ref="D7:D8"/>
    <mergeCell ref="E7:G7"/>
    <mergeCell ref="A46:A57"/>
    <mergeCell ref="A9:A20"/>
    <mergeCell ref="B20:D20"/>
    <mergeCell ref="B45:D45"/>
    <mergeCell ref="A58:A69"/>
    <mergeCell ref="B32:D32"/>
    <mergeCell ref="A33:A45"/>
    <mergeCell ref="A96:A99"/>
    <mergeCell ref="B99:D99"/>
    <mergeCell ref="B57:D57"/>
    <mergeCell ref="B69:D69"/>
    <mergeCell ref="B82:D82"/>
    <mergeCell ref="B95:D95"/>
    <mergeCell ref="A70:A82"/>
  </mergeCells>
  <printOptions/>
  <pageMargins left="0.67" right="0.23" top="0.71" bottom="1.41" header="0.2755905511811024" footer="0.3937007874015748"/>
  <pageSetup firstPageNumber="9" useFirstPageNumber="1" horizontalDpi="600" verticalDpi="600" orientation="portrait" paperSize="9" r:id="rId1"/>
  <headerFooter alignWithMargins="0">
    <oddHeader>&amp;R&amp;"Times New Roman,Italic"&amp;10Ngành Việt Nam học</oddHeader>
    <oddFooter>&amp;C&amp;"Times New Roman,Regular"&amp;10trang &amp;P&amp;R&amp;"Times New Roman,Regular"&amp;10Khóa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9"/>
  <sheetViews>
    <sheetView showZeros="0" zoomScaleSheetLayoutView="100" zoomScalePageLayoutView="0" workbookViewId="0" topLeftCell="A70">
      <selection activeCell="L90" sqref="L90"/>
    </sheetView>
  </sheetViews>
  <sheetFormatPr defaultColWidth="8.796875" defaultRowHeight="15"/>
  <cols>
    <col min="1" max="1" width="4.59765625" style="356" customWidth="1"/>
    <col min="2" max="2" width="6" style="356" customWidth="1"/>
    <col min="3" max="3" width="2" style="357" customWidth="1"/>
    <col min="4" max="4" width="38.19921875" style="358" customWidth="1"/>
    <col min="5" max="5" width="4.19921875" style="358" customWidth="1"/>
    <col min="6" max="6" width="3.8984375" style="8" customWidth="1"/>
    <col min="7" max="7" width="3.3984375" style="8" customWidth="1"/>
    <col min="8" max="8" width="5.69921875" style="8" customWidth="1"/>
    <col min="9" max="9" width="2" style="358" customWidth="1"/>
    <col min="10" max="10" width="7.296875" style="358" customWidth="1"/>
    <col min="11" max="16384" width="8.796875" style="358" customWidth="1"/>
  </cols>
  <sheetData>
    <row r="1" spans="1:8" s="1" customFormat="1" ht="12.75" customHeight="1">
      <c r="A1" s="23" t="s">
        <v>9</v>
      </c>
      <c r="B1" s="23"/>
      <c r="C1" s="162"/>
      <c r="F1" s="8"/>
      <c r="G1" s="8"/>
      <c r="H1" s="8"/>
    </row>
    <row r="2" spans="1:8" s="1" customFormat="1" ht="18.75">
      <c r="A2" s="177" t="s">
        <v>237</v>
      </c>
      <c r="B2" s="177"/>
      <c r="C2" s="303"/>
      <c r="F2" s="304"/>
      <c r="G2" s="304"/>
      <c r="H2" s="9"/>
    </row>
    <row r="3" spans="1:7" s="1" customFormat="1" ht="12.75" customHeight="1">
      <c r="A3" s="29" t="s">
        <v>10</v>
      </c>
      <c r="B3" s="29"/>
      <c r="C3" s="164"/>
      <c r="D3" s="3"/>
      <c r="E3" s="132"/>
      <c r="G3" s="8"/>
    </row>
    <row r="4" spans="1:10" s="1" customFormat="1" ht="12" customHeight="1">
      <c r="A4" s="226" t="s">
        <v>234</v>
      </c>
      <c r="B4" s="227"/>
      <c r="C4" s="227"/>
      <c r="D4" s="228"/>
      <c r="E4" s="229"/>
      <c r="F4" s="305"/>
      <c r="G4" s="230"/>
      <c r="H4" s="230"/>
      <c r="I4" s="230"/>
      <c r="J4" s="230"/>
    </row>
    <row r="5" spans="1:10" s="1" customFormat="1" ht="12" customHeight="1">
      <c r="A5" s="226" t="s">
        <v>235</v>
      </c>
      <c r="B5" s="227"/>
      <c r="C5" s="227"/>
      <c r="D5" s="85"/>
      <c r="E5" s="231"/>
      <c r="F5" s="305"/>
      <c r="G5" s="230"/>
      <c r="H5" s="132" t="s">
        <v>249</v>
      </c>
      <c r="I5" s="132"/>
      <c r="J5" s="230"/>
    </row>
    <row r="6" spans="1:10" s="1" customFormat="1" ht="12" customHeight="1" thickBot="1">
      <c r="A6" s="226"/>
      <c r="B6" s="227"/>
      <c r="C6" s="227"/>
      <c r="D6" s="85"/>
      <c r="E6" s="231"/>
      <c r="F6" s="230"/>
      <c r="G6" s="230"/>
      <c r="H6" s="230"/>
      <c r="I6" s="230"/>
      <c r="J6" s="230"/>
    </row>
    <row r="7" spans="1:10" s="1" customFormat="1" ht="12" customHeight="1">
      <c r="A7" s="490" t="s">
        <v>138</v>
      </c>
      <c r="B7" s="458" t="s">
        <v>232</v>
      </c>
      <c r="C7" s="459"/>
      <c r="D7" s="488" t="s">
        <v>231</v>
      </c>
      <c r="E7" s="484" t="s">
        <v>233</v>
      </c>
      <c r="F7" s="501"/>
      <c r="G7" s="485"/>
      <c r="H7" s="484" t="s">
        <v>141</v>
      </c>
      <c r="I7" s="485"/>
      <c r="J7" s="308" t="s">
        <v>106</v>
      </c>
    </row>
    <row r="8" spans="1:10" s="1" customFormat="1" ht="12" customHeight="1" thickBot="1">
      <c r="A8" s="491"/>
      <c r="B8" s="462"/>
      <c r="C8" s="463"/>
      <c r="D8" s="489"/>
      <c r="E8" s="309" t="s">
        <v>124</v>
      </c>
      <c r="F8" s="310" t="s">
        <v>6</v>
      </c>
      <c r="G8" s="311" t="s">
        <v>7</v>
      </c>
      <c r="H8" s="486" t="s">
        <v>142</v>
      </c>
      <c r="I8" s="487"/>
      <c r="J8" s="312" t="s">
        <v>107</v>
      </c>
    </row>
    <row r="9" spans="1:10" s="1" customFormat="1" ht="12" customHeight="1">
      <c r="A9" s="313"/>
      <c r="B9" s="92"/>
      <c r="C9" s="314"/>
      <c r="D9" s="259" t="s">
        <v>160</v>
      </c>
      <c r="E9" s="315"/>
      <c r="F9" s="316"/>
      <c r="G9" s="316"/>
      <c r="H9" s="306"/>
      <c r="I9" s="307"/>
      <c r="J9" s="317"/>
    </row>
    <row r="10" spans="1:10" s="1" customFormat="1" ht="12" customHeight="1">
      <c r="A10" s="247"/>
      <c r="B10" s="318"/>
      <c r="C10" s="319"/>
      <c r="D10" s="232" t="s">
        <v>161</v>
      </c>
      <c r="E10" s="320"/>
      <c r="F10" s="321"/>
      <c r="G10" s="321"/>
      <c r="H10" s="322"/>
      <c r="I10" s="323"/>
      <c r="J10" s="324"/>
    </row>
    <row r="11" spans="1:10" s="1" customFormat="1" ht="12" customHeight="1">
      <c r="A11" s="325">
        <v>1</v>
      </c>
      <c r="B11" s="233">
        <v>212003</v>
      </c>
      <c r="C11" s="234" t="s">
        <v>41</v>
      </c>
      <c r="D11" s="388" t="s">
        <v>88</v>
      </c>
      <c r="E11" s="389">
        <v>2</v>
      </c>
      <c r="F11" s="389">
        <v>2</v>
      </c>
      <c r="G11" s="90" t="s">
        <v>41</v>
      </c>
      <c r="H11" s="328"/>
      <c r="I11" s="329"/>
      <c r="J11" s="330"/>
    </row>
    <row r="12" spans="1:10" s="1" customFormat="1" ht="12" customHeight="1">
      <c r="A12" s="325">
        <v>2</v>
      </c>
      <c r="B12" s="233">
        <v>213001</v>
      </c>
      <c r="C12" s="234" t="s">
        <v>41</v>
      </c>
      <c r="D12" s="388" t="s">
        <v>89</v>
      </c>
      <c r="E12" s="389">
        <v>3</v>
      </c>
      <c r="F12" s="389">
        <v>3</v>
      </c>
      <c r="G12" s="90" t="s">
        <v>41</v>
      </c>
      <c r="H12" s="233">
        <v>212003</v>
      </c>
      <c r="I12" s="234" t="s">
        <v>41</v>
      </c>
      <c r="J12" s="330"/>
    </row>
    <row r="13" spans="1:10" s="1" customFormat="1" ht="12" customHeight="1">
      <c r="A13" s="325">
        <v>3</v>
      </c>
      <c r="B13" s="233">
        <v>213002</v>
      </c>
      <c r="C13" s="234" t="s">
        <v>41</v>
      </c>
      <c r="D13" s="388" t="s">
        <v>16</v>
      </c>
      <c r="E13" s="389">
        <v>2</v>
      </c>
      <c r="F13" s="389">
        <v>2</v>
      </c>
      <c r="G13" s="90" t="s">
        <v>41</v>
      </c>
      <c r="H13" s="233">
        <v>213001</v>
      </c>
      <c r="I13" s="234" t="s">
        <v>41</v>
      </c>
      <c r="J13" s="330"/>
    </row>
    <row r="14" spans="1:10" s="1" customFormat="1" ht="12" customHeight="1">
      <c r="A14" s="325">
        <v>4</v>
      </c>
      <c r="B14" s="233">
        <v>212001</v>
      </c>
      <c r="C14" s="234" t="s">
        <v>41</v>
      </c>
      <c r="D14" s="388" t="s">
        <v>87</v>
      </c>
      <c r="E14" s="389">
        <v>3</v>
      </c>
      <c r="F14" s="389">
        <v>3</v>
      </c>
      <c r="G14" s="90" t="s">
        <v>41</v>
      </c>
      <c r="H14" s="233">
        <v>213002</v>
      </c>
      <c r="I14" s="234" t="s">
        <v>41</v>
      </c>
      <c r="J14" s="330"/>
    </row>
    <row r="15" spans="1:10" s="1" customFormat="1" ht="12" customHeight="1">
      <c r="A15" s="325">
        <v>5</v>
      </c>
      <c r="B15" s="235">
        <v>312050</v>
      </c>
      <c r="C15" s="234">
        <v>1</v>
      </c>
      <c r="D15" s="388" t="s">
        <v>17</v>
      </c>
      <c r="E15" s="389">
        <v>2</v>
      </c>
      <c r="F15" s="275">
        <v>1</v>
      </c>
      <c r="G15" s="275">
        <v>1</v>
      </c>
      <c r="H15" s="328"/>
      <c r="I15" s="329"/>
      <c r="J15" s="330"/>
    </row>
    <row r="16" spans="1:10" s="1" customFormat="1" ht="12" customHeight="1">
      <c r="A16" s="325">
        <v>6</v>
      </c>
      <c r="B16" s="233">
        <v>317234</v>
      </c>
      <c r="C16" s="234">
        <v>2</v>
      </c>
      <c r="D16" s="390" t="s">
        <v>28</v>
      </c>
      <c r="E16" s="391">
        <v>2</v>
      </c>
      <c r="F16" s="238">
        <v>2</v>
      </c>
      <c r="G16" s="239" t="s">
        <v>41</v>
      </c>
      <c r="H16" s="328"/>
      <c r="I16" s="329"/>
      <c r="J16" s="330"/>
    </row>
    <row r="17" spans="1:10" s="1" customFormat="1" ht="12" customHeight="1">
      <c r="A17" s="325">
        <v>7</v>
      </c>
      <c r="B17" s="235">
        <v>318041</v>
      </c>
      <c r="C17" s="234">
        <v>2</v>
      </c>
      <c r="D17" s="390" t="s">
        <v>19</v>
      </c>
      <c r="E17" s="391">
        <v>2</v>
      </c>
      <c r="F17" s="238">
        <v>2</v>
      </c>
      <c r="G17" s="239" t="s">
        <v>41</v>
      </c>
      <c r="H17" s="328"/>
      <c r="I17" s="329"/>
      <c r="J17" s="331"/>
    </row>
    <row r="18" spans="1:10" s="1" customFormat="1" ht="12" customHeight="1">
      <c r="A18" s="325">
        <v>8</v>
      </c>
      <c r="B18" s="233">
        <v>315035</v>
      </c>
      <c r="C18" s="234">
        <v>2</v>
      </c>
      <c r="D18" s="390" t="s">
        <v>183</v>
      </c>
      <c r="E18" s="391">
        <v>2</v>
      </c>
      <c r="F18" s="238">
        <v>2</v>
      </c>
      <c r="G18" s="239" t="s">
        <v>41</v>
      </c>
      <c r="H18" s="328"/>
      <c r="I18" s="329"/>
      <c r="J18" s="112"/>
    </row>
    <row r="19" spans="1:10" s="1" customFormat="1" ht="12" customHeight="1">
      <c r="A19" s="325">
        <v>9</v>
      </c>
      <c r="B19" s="233">
        <v>317030</v>
      </c>
      <c r="C19" s="234">
        <v>2</v>
      </c>
      <c r="D19" s="240" t="s">
        <v>84</v>
      </c>
      <c r="E19" s="391">
        <v>2</v>
      </c>
      <c r="F19" s="238">
        <v>2</v>
      </c>
      <c r="G19" s="239" t="s">
        <v>41</v>
      </c>
      <c r="H19" s="328"/>
      <c r="I19" s="329"/>
      <c r="J19" s="112"/>
    </row>
    <row r="20" spans="1:10" s="1" customFormat="1" ht="12" customHeight="1">
      <c r="A20" s="325">
        <v>10</v>
      </c>
      <c r="B20" s="233">
        <v>317026</v>
      </c>
      <c r="C20" s="234">
        <v>2</v>
      </c>
      <c r="D20" s="390" t="s">
        <v>59</v>
      </c>
      <c r="E20" s="391">
        <v>2</v>
      </c>
      <c r="F20" s="241">
        <v>2</v>
      </c>
      <c r="G20" s="242" t="s">
        <v>41</v>
      </c>
      <c r="H20" s="328"/>
      <c r="I20" s="329"/>
      <c r="J20" s="112"/>
    </row>
    <row r="21" spans="1:10" s="1" customFormat="1" ht="12" customHeight="1">
      <c r="A21" s="325">
        <v>11</v>
      </c>
      <c r="B21" s="233">
        <v>412006</v>
      </c>
      <c r="C21" s="234" t="s">
        <v>41</v>
      </c>
      <c r="D21" s="388" t="s">
        <v>244</v>
      </c>
      <c r="E21" s="389">
        <v>3</v>
      </c>
      <c r="F21" s="389">
        <v>3</v>
      </c>
      <c r="G21" s="90" t="s">
        <v>41</v>
      </c>
      <c r="H21" s="328"/>
      <c r="I21" s="329"/>
      <c r="J21" s="387"/>
    </row>
    <row r="22" spans="1:10" s="1" customFormat="1" ht="12" customHeight="1">
      <c r="A22" s="325">
        <v>12</v>
      </c>
      <c r="B22" s="233">
        <v>412007</v>
      </c>
      <c r="C22" s="234" t="s">
        <v>41</v>
      </c>
      <c r="D22" s="388" t="s">
        <v>245</v>
      </c>
      <c r="E22" s="389">
        <v>4</v>
      </c>
      <c r="F22" s="389">
        <v>4</v>
      </c>
      <c r="G22" s="90" t="s">
        <v>41</v>
      </c>
      <c r="H22" s="233">
        <v>412006</v>
      </c>
      <c r="I22" s="234" t="s">
        <v>41</v>
      </c>
      <c r="J22" s="387"/>
    </row>
    <row r="23" spans="1:10" s="1" customFormat="1" ht="12" customHeight="1">
      <c r="A23" s="325">
        <v>13</v>
      </c>
      <c r="B23" s="243" t="s">
        <v>110</v>
      </c>
      <c r="C23" s="234" t="s">
        <v>41</v>
      </c>
      <c r="D23" s="392" t="s">
        <v>20</v>
      </c>
      <c r="E23" s="98" t="s">
        <v>45</v>
      </c>
      <c r="F23" s="35" t="s">
        <v>250</v>
      </c>
      <c r="G23" s="35" t="s">
        <v>45</v>
      </c>
      <c r="H23" s="328"/>
      <c r="I23" s="329"/>
      <c r="J23" s="112"/>
    </row>
    <row r="24" spans="1:10" s="1" customFormat="1" ht="12" customHeight="1">
      <c r="A24" s="325">
        <v>14</v>
      </c>
      <c r="B24" s="243" t="s">
        <v>111</v>
      </c>
      <c r="C24" s="234" t="s">
        <v>41</v>
      </c>
      <c r="D24" s="392" t="s">
        <v>21</v>
      </c>
      <c r="E24" s="98" t="s">
        <v>45</v>
      </c>
      <c r="F24" s="35" t="s">
        <v>250</v>
      </c>
      <c r="G24" s="35" t="s">
        <v>45</v>
      </c>
      <c r="H24" s="243" t="s">
        <v>110</v>
      </c>
      <c r="I24" s="234" t="s">
        <v>41</v>
      </c>
      <c r="J24" s="112"/>
    </row>
    <row r="25" spans="1:10" s="1" customFormat="1" ht="12" customHeight="1">
      <c r="A25" s="325">
        <v>15</v>
      </c>
      <c r="B25" s="243" t="s">
        <v>112</v>
      </c>
      <c r="C25" s="234" t="s">
        <v>41</v>
      </c>
      <c r="D25" s="392" t="s">
        <v>22</v>
      </c>
      <c r="E25" s="98" t="s">
        <v>45</v>
      </c>
      <c r="F25" s="35" t="s">
        <v>250</v>
      </c>
      <c r="G25" s="35" t="s">
        <v>45</v>
      </c>
      <c r="H25" s="243" t="s">
        <v>111</v>
      </c>
      <c r="I25" s="234" t="s">
        <v>41</v>
      </c>
      <c r="J25" s="112"/>
    </row>
    <row r="26" spans="1:10" s="1" customFormat="1" ht="12" customHeight="1">
      <c r="A26" s="325">
        <v>16</v>
      </c>
      <c r="B26" s="243" t="s">
        <v>113</v>
      </c>
      <c r="C26" s="234" t="s">
        <v>41</v>
      </c>
      <c r="D26" s="392" t="s">
        <v>23</v>
      </c>
      <c r="E26" s="98" t="s">
        <v>45</v>
      </c>
      <c r="F26" s="35" t="s">
        <v>250</v>
      </c>
      <c r="G26" s="35" t="s">
        <v>45</v>
      </c>
      <c r="H26" s="243" t="s">
        <v>112</v>
      </c>
      <c r="I26" s="234" t="s">
        <v>41</v>
      </c>
      <c r="J26" s="112"/>
    </row>
    <row r="27" spans="1:10" s="1" customFormat="1" ht="12" customHeight="1">
      <c r="A27" s="325">
        <v>17</v>
      </c>
      <c r="B27" s="243" t="s">
        <v>114</v>
      </c>
      <c r="C27" s="234" t="s">
        <v>41</v>
      </c>
      <c r="D27" s="392" t="s">
        <v>24</v>
      </c>
      <c r="E27" s="98" t="s">
        <v>45</v>
      </c>
      <c r="F27" s="35" t="s">
        <v>250</v>
      </c>
      <c r="G27" s="35" t="s">
        <v>45</v>
      </c>
      <c r="H27" s="243" t="s">
        <v>113</v>
      </c>
      <c r="I27" s="234" t="s">
        <v>41</v>
      </c>
      <c r="J27" s="112"/>
    </row>
    <row r="28" spans="1:10" s="1" customFormat="1" ht="12" customHeight="1">
      <c r="A28" s="325">
        <v>18</v>
      </c>
      <c r="B28" s="243" t="s">
        <v>115</v>
      </c>
      <c r="C28" s="234" t="s">
        <v>41</v>
      </c>
      <c r="D28" s="392" t="s">
        <v>25</v>
      </c>
      <c r="E28" s="103" t="s">
        <v>140</v>
      </c>
      <c r="F28" s="18"/>
      <c r="G28" s="18"/>
      <c r="H28" s="328"/>
      <c r="I28" s="329"/>
      <c r="J28" s="112"/>
    </row>
    <row r="29" spans="1:10" s="1" customFormat="1" ht="12" customHeight="1">
      <c r="A29" s="325"/>
      <c r="B29" s="261"/>
      <c r="C29" s="332"/>
      <c r="D29" s="245" t="s">
        <v>73</v>
      </c>
      <c r="E29" s="246">
        <f>SUM(E11:E28)</f>
        <v>29</v>
      </c>
      <c r="F29" s="246">
        <f>SUM(F11:F28)</f>
        <v>28</v>
      </c>
      <c r="G29" s="246">
        <f>SUM(G11:G28)</f>
        <v>1</v>
      </c>
      <c r="H29" s="261"/>
      <c r="I29" s="262"/>
      <c r="J29" s="112"/>
    </row>
    <row r="30" spans="1:10" s="1" customFormat="1" ht="12" customHeight="1">
      <c r="A30" s="325"/>
      <c r="B30" s="333"/>
      <c r="C30" s="334"/>
      <c r="D30" s="232" t="s">
        <v>143</v>
      </c>
      <c r="E30" s="335"/>
      <c r="F30" s="336"/>
      <c r="G30" s="336"/>
      <c r="H30" s="328"/>
      <c r="I30" s="329"/>
      <c r="J30" s="112"/>
    </row>
    <row r="31" spans="1:10" s="1" customFormat="1" ht="12" customHeight="1">
      <c r="A31" s="247" t="s">
        <v>144</v>
      </c>
      <c r="B31" s="233">
        <v>316172</v>
      </c>
      <c r="C31" s="234">
        <v>2</v>
      </c>
      <c r="D31" s="392" t="s">
        <v>242</v>
      </c>
      <c r="E31" s="395">
        <v>2</v>
      </c>
      <c r="F31" s="250">
        <v>2</v>
      </c>
      <c r="G31" s="98" t="s">
        <v>41</v>
      </c>
      <c r="H31" s="385"/>
      <c r="I31" s="386"/>
      <c r="J31" s="387"/>
    </row>
    <row r="32" spans="1:10" s="1" customFormat="1" ht="12" customHeight="1">
      <c r="A32" s="325">
        <v>20</v>
      </c>
      <c r="B32" s="235">
        <v>331001</v>
      </c>
      <c r="C32" s="234">
        <v>1</v>
      </c>
      <c r="D32" s="394" t="s">
        <v>139</v>
      </c>
      <c r="E32" s="395">
        <v>2</v>
      </c>
      <c r="F32" s="250">
        <v>2</v>
      </c>
      <c r="G32" s="98" t="s">
        <v>41</v>
      </c>
      <c r="H32" s="328"/>
      <c r="I32" s="329"/>
      <c r="J32" s="112"/>
    </row>
    <row r="33" spans="1:10" s="1" customFormat="1" ht="12" customHeight="1">
      <c r="A33" s="337"/>
      <c r="B33" s="338"/>
      <c r="C33" s="332"/>
      <c r="D33" s="252" t="s">
        <v>73</v>
      </c>
      <c r="E33" s="253">
        <f>SUM(E31:E32)</f>
        <v>4</v>
      </c>
      <c r="F33" s="253">
        <f>SUM(F31:F32)</f>
        <v>4</v>
      </c>
      <c r="G33" s="454" t="s">
        <v>41</v>
      </c>
      <c r="H33" s="328"/>
      <c r="I33" s="329"/>
      <c r="J33" s="102"/>
    </row>
    <row r="34" spans="1:10" s="1" customFormat="1" ht="12" customHeight="1" thickBot="1">
      <c r="A34" s="339"/>
      <c r="B34" s="340"/>
      <c r="C34" s="341"/>
      <c r="D34" s="254" t="s">
        <v>162</v>
      </c>
      <c r="E34" s="255">
        <f>E29+E33</f>
        <v>33</v>
      </c>
      <c r="F34" s="255">
        <f>F29+F33</f>
        <v>32</v>
      </c>
      <c r="G34" s="255">
        <f>G29+G33</f>
        <v>1</v>
      </c>
      <c r="H34" s="256"/>
      <c r="I34" s="257"/>
      <c r="J34" s="258"/>
    </row>
    <row r="35" spans="1:10" s="1" customFormat="1" ht="12" customHeight="1">
      <c r="A35" s="313"/>
      <c r="B35" s="92"/>
      <c r="C35" s="92"/>
      <c r="D35" s="259" t="s">
        <v>163</v>
      </c>
      <c r="E35" s="260"/>
      <c r="F35" s="316"/>
      <c r="G35" s="316"/>
      <c r="H35" s="306"/>
      <c r="I35" s="307"/>
      <c r="J35" s="317"/>
    </row>
    <row r="36" spans="1:10" s="1" customFormat="1" ht="12" customHeight="1">
      <c r="A36" s="247"/>
      <c r="B36" s="318"/>
      <c r="C36" s="319"/>
      <c r="D36" s="232" t="s">
        <v>161</v>
      </c>
      <c r="E36" s="342"/>
      <c r="F36" s="321"/>
      <c r="G36" s="321"/>
      <c r="H36" s="322"/>
      <c r="I36" s="323"/>
      <c r="J36" s="324"/>
    </row>
    <row r="37" spans="1:10" s="1" customFormat="1" ht="12" customHeight="1">
      <c r="A37" s="247" t="s">
        <v>145</v>
      </c>
      <c r="B37" s="233">
        <v>316173</v>
      </c>
      <c r="C37" s="234">
        <v>2</v>
      </c>
      <c r="D37" s="390" t="s">
        <v>42</v>
      </c>
      <c r="E37" s="391">
        <v>2</v>
      </c>
      <c r="F37" s="238">
        <v>2</v>
      </c>
      <c r="G37" s="239" t="s">
        <v>41</v>
      </c>
      <c r="H37" s="328"/>
      <c r="I37" s="329"/>
      <c r="J37" s="330"/>
    </row>
    <row r="38" spans="1:10" s="1" customFormat="1" ht="12" customHeight="1">
      <c r="A38" s="247" t="s">
        <v>146</v>
      </c>
      <c r="B38" s="235">
        <v>318038</v>
      </c>
      <c r="C38" s="234">
        <v>2</v>
      </c>
      <c r="D38" s="390" t="s">
        <v>34</v>
      </c>
      <c r="E38" s="391">
        <v>2</v>
      </c>
      <c r="F38" s="238">
        <v>2</v>
      </c>
      <c r="G38" s="239" t="s">
        <v>41</v>
      </c>
      <c r="H38" s="261"/>
      <c r="I38" s="262"/>
      <c r="J38" s="112"/>
    </row>
    <row r="39" spans="1:10" s="1" customFormat="1" ht="12" customHeight="1">
      <c r="A39" s="247" t="s">
        <v>147</v>
      </c>
      <c r="B39" s="235">
        <v>318120</v>
      </c>
      <c r="C39" s="263">
        <v>3</v>
      </c>
      <c r="D39" s="264" t="s">
        <v>181</v>
      </c>
      <c r="E39" s="391">
        <v>2</v>
      </c>
      <c r="F39" s="238">
        <v>2</v>
      </c>
      <c r="G39" s="239" t="s">
        <v>41</v>
      </c>
      <c r="H39" s="261"/>
      <c r="I39" s="262"/>
      <c r="J39" s="112"/>
    </row>
    <row r="40" spans="1:10" s="1" customFormat="1" ht="12" customHeight="1">
      <c r="A40" s="247" t="s">
        <v>148</v>
      </c>
      <c r="B40" s="233" t="s">
        <v>127</v>
      </c>
      <c r="C40" s="234">
        <v>2</v>
      </c>
      <c r="D40" s="390" t="s">
        <v>32</v>
      </c>
      <c r="E40" s="391">
        <v>2</v>
      </c>
      <c r="F40" s="238">
        <v>2</v>
      </c>
      <c r="G40" s="239" t="s">
        <v>41</v>
      </c>
      <c r="H40" s="261"/>
      <c r="I40" s="262"/>
      <c r="J40" s="112"/>
    </row>
    <row r="41" spans="1:10" s="1" customFormat="1" ht="12" customHeight="1">
      <c r="A41" s="247" t="s">
        <v>149</v>
      </c>
      <c r="B41" s="235">
        <v>318043</v>
      </c>
      <c r="C41" s="234" t="s">
        <v>1</v>
      </c>
      <c r="D41" s="390" t="s">
        <v>96</v>
      </c>
      <c r="E41" s="391">
        <v>2</v>
      </c>
      <c r="F41" s="238">
        <v>2</v>
      </c>
      <c r="G41" s="239" t="s">
        <v>41</v>
      </c>
      <c r="H41" s="261"/>
      <c r="I41" s="262"/>
      <c r="J41" s="112"/>
    </row>
    <row r="42" spans="1:10" s="1" customFormat="1" ht="12" customHeight="1">
      <c r="A42" s="247" t="s">
        <v>150</v>
      </c>
      <c r="B42" s="233">
        <v>317294</v>
      </c>
      <c r="C42" s="234">
        <v>2</v>
      </c>
      <c r="D42" s="390" t="s">
        <v>182</v>
      </c>
      <c r="E42" s="391">
        <v>2</v>
      </c>
      <c r="F42" s="238">
        <v>2</v>
      </c>
      <c r="G42" s="239" t="s">
        <v>41</v>
      </c>
      <c r="H42" s="328"/>
      <c r="I42" s="329"/>
      <c r="J42" s="112"/>
    </row>
    <row r="43" spans="1:10" s="1" customFormat="1" ht="12" customHeight="1">
      <c r="A43" s="247" t="s">
        <v>151</v>
      </c>
      <c r="B43" s="233" t="s">
        <v>117</v>
      </c>
      <c r="C43" s="234">
        <v>3</v>
      </c>
      <c r="D43" s="390" t="s">
        <v>58</v>
      </c>
      <c r="E43" s="391">
        <v>2</v>
      </c>
      <c r="F43" s="238">
        <v>2</v>
      </c>
      <c r="G43" s="239" t="s">
        <v>41</v>
      </c>
      <c r="H43" s="328"/>
      <c r="I43" s="329"/>
      <c r="J43" s="112"/>
    </row>
    <row r="44" spans="1:10" s="1" customFormat="1" ht="12" customHeight="1">
      <c r="A44" s="247" t="s">
        <v>152</v>
      </c>
      <c r="B44" s="233">
        <v>320037</v>
      </c>
      <c r="C44" s="234">
        <v>2</v>
      </c>
      <c r="D44" s="390" t="s">
        <v>33</v>
      </c>
      <c r="E44" s="391">
        <v>2</v>
      </c>
      <c r="F44" s="238">
        <v>2</v>
      </c>
      <c r="G44" s="239" t="s">
        <v>41</v>
      </c>
      <c r="H44" s="328"/>
      <c r="I44" s="329"/>
      <c r="J44" s="112"/>
    </row>
    <row r="45" spans="1:10" s="1" customFormat="1" ht="12" customHeight="1">
      <c r="A45" s="247" t="s">
        <v>153</v>
      </c>
      <c r="B45" s="235">
        <v>318059</v>
      </c>
      <c r="C45" s="234">
        <v>3</v>
      </c>
      <c r="D45" s="396" t="s">
        <v>176</v>
      </c>
      <c r="E45" s="397">
        <v>1</v>
      </c>
      <c r="F45" s="397">
        <v>1</v>
      </c>
      <c r="G45" s="87" t="s">
        <v>41</v>
      </c>
      <c r="H45" s="328"/>
      <c r="I45" s="329"/>
      <c r="J45" s="112"/>
    </row>
    <row r="46" spans="1:10" s="1" customFormat="1" ht="12" customHeight="1">
      <c r="A46" s="247" t="s">
        <v>154</v>
      </c>
      <c r="B46" s="235">
        <v>318117</v>
      </c>
      <c r="C46" s="267">
        <v>2</v>
      </c>
      <c r="D46" s="390" t="s">
        <v>184</v>
      </c>
      <c r="E46" s="391">
        <v>2</v>
      </c>
      <c r="F46" s="238">
        <v>2</v>
      </c>
      <c r="G46" s="239" t="s">
        <v>41</v>
      </c>
      <c r="H46" s="328"/>
      <c r="I46" s="329"/>
      <c r="J46" s="112"/>
    </row>
    <row r="47" spans="1:10" s="1" customFormat="1" ht="12" customHeight="1">
      <c r="A47" s="247" t="s">
        <v>155</v>
      </c>
      <c r="B47" s="235">
        <v>318068</v>
      </c>
      <c r="C47" s="234">
        <v>2</v>
      </c>
      <c r="D47" s="390" t="s">
        <v>97</v>
      </c>
      <c r="E47" s="391">
        <v>2</v>
      </c>
      <c r="F47" s="238">
        <v>2</v>
      </c>
      <c r="G47" s="239" t="s">
        <v>41</v>
      </c>
      <c r="H47" s="328"/>
      <c r="I47" s="329"/>
      <c r="J47" s="112"/>
    </row>
    <row r="48" spans="1:10" s="1" customFormat="1" ht="12" customHeight="1">
      <c r="A48" s="247" t="s">
        <v>156</v>
      </c>
      <c r="B48" s="235">
        <v>318053</v>
      </c>
      <c r="C48" s="234">
        <v>3</v>
      </c>
      <c r="D48" s="398" t="s">
        <v>98</v>
      </c>
      <c r="E48" s="391">
        <v>2</v>
      </c>
      <c r="F48" s="238">
        <v>2</v>
      </c>
      <c r="G48" s="239" t="s">
        <v>41</v>
      </c>
      <c r="H48" s="328"/>
      <c r="I48" s="329"/>
      <c r="J48" s="112"/>
    </row>
    <row r="49" spans="1:10" s="1" customFormat="1" ht="12" customHeight="1">
      <c r="A49" s="247" t="s">
        <v>157</v>
      </c>
      <c r="B49" s="233">
        <v>317276</v>
      </c>
      <c r="C49" s="234">
        <v>2</v>
      </c>
      <c r="D49" s="390" t="s">
        <v>185</v>
      </c>
      <c r="E49" s="391">
        <v>2</v>
      </c>
      <c r="F49" s="238">
        <v>2</v>
      </c>
      <c r="G49" s="239" t="s">
        <v>41</v>
      </c>
      <c r="H49" s="328"/>
      <c r="I49" s="329"/>
      <c r="J49" s="112"/>
    </row>
    <row r="50" spans="1:10" s="1" customFormat="1" ht="12" customHeight="1">
      <c r="A50" s="247" t="s">
        <v>196</v>
      </c>
      <c r="B50" s="233">
        <v>317023</v>
      </c>
      <c r="C50" s="234">
        <v>2</v>
      </c>
      <c r="D50" s="390" t="s">
        <v>186</v>
      </c>
      <c r="E50" s="391">
        <v>2</v>
      </c>
      <c r="F50" s="238">
        <v>2</v>
      </c>
      <c r="G50" s="239" t="s">
        <v>41</v>
      </c>
      <c r="H50" s="328"/>
      <c r="I50" s="329"/>
      <c r="J50" s="112"/>
    </row>
    <row r="51" spans="1:10" s="1" customFormat="1" ht="12" customHeight="1">
      <c r="A51" s="247" t="s">
        <v>197</v>
      </c>
      <c r="B51" s="269" t="s">
        <v>116</v>
      </c>
      <c r="C51" s="234">
        <v>3</v>
      </c>
      <c r="D51" s="390" t="s">
        <v>56</v>
      </c>
      <c r="E51" s="391">
        <v>2</v>
      </c>
      <c r="F51" s="238">
        <v>2</v>
      </c>
      <c r="G51" s="239" t="s">
        <v>41</v>
      </c>
      <c r="H51" s="328"/>
      <c r="I51" s="329"/>
      <c r="J51" s="112"/>
    </row>
    <row r="52" spans="1:10" s="1" customFormat="1" ht="12" customHeight="1">
      <c r="A52" s="247" t="s">
        <v>198</v>
      </c>
      <c r="B52" s="233">
        <v>319186</v>
      </c>
      <c r="C52" s="399">
        <v>2</v>
      </c>
      <c r="D52" s="390" t="s">
        <v>67</v>
      </c>
      <c r="E52" s="391">
        <v>2</v>
      </c>
      <c r="F52" s="238">
        <v>2</v>
      </c>
      <c r="G52" s="239" t="s">
        <v>41</v>
      </c>
      <c r="H52" s="328"/>
      <c r="I52" s="329"/>
      <c r="J52" s="112"/>
    </row>
    <row r="53" spans="1:10" s="1" customFormat="1" ht="12" customHeight="1">
      <c r="A53" s="247" t="s">
        <v>199</v>
      </c>
      <c r="B53" s="233" t="s">
        <v>136</v>
      </c>
      <c r="C53" s="234">
        <v>3</v>
      </c>
      <c r="D53" s="390" t="s">
        <v>187</v>
      </c>
      <c r="E53" s="391">
        <v>2</v>
      </c>
      <c r="F53" s="238">
        <v>2</v>
      </c>
      <c r="G53" s="239" t="s">
        <v>41</v>
      </c>
      <c r="H53" s="328"/>
      <c r="I53" s="329"/>
      <c r="J53" s="112"/>
    </row>
    <row r="54" spans="1:10" s="1" customFormat="1" ht="12" customHeight="1">
      <c r="A54" s="247" t="s">
        <v>200</v>
      </c>
      <c r="B54" s="269" t="s">
        <v>119</v>
      </c>
      <c r="C54" s="234">
        <v>2</v>
      </c>
      <c r="D54" s="390" t="s">
        <v>92</v>
      </c>
      <c r="E54" s="391">
        <v>2</v>
      </c>
      <c r="F54" s="238">
        <v>2</v>
      </c>
      <c r="G54" s="239" t="s">
        <v>41</v>
      </c>
      <c r="H54" s="328"/>
      <c r="I54" s="329"/>
      <c r="J54" s="112"/>
    </row>
    <row r="55" spans="1:10" s="1" customFormat="1" ht="12" customHeight="1">
      <c r="A55" s="247" t="s">
        <v>201</v>
      </c>
      <c r="B55" s="235">
        <v>318072</v>
      </c>
      <c r="C55" s="234">
        <v>2</v>
      </c>
      <c r="D55" s="390" t="s">
        <v>80</v>
      </c>
      <c r="E55" s="391">
        <v>2</v>
      </c>
      <c r="F55" s="238">
        <v>2</v>
      </c>
      <c r="G55" s="239" t="s">
        <v>41</v>
      </c>
      <c r="H55" s="328"/>
      <c r="I55" s="329"/>
      <c r="J55" s="112"/>
    </row>
    <row r="56" spans="1:10" s="1" customFormat="1" ht="12" customHeight="1">
      <c r="A56" s="247" t="s">
        <v>202</v>
      </c>
      <c r="B56" s="235">
        <v>318111</v>
      </c>
      <c r="C56" s="267">
        <v>2</v>
      </c>
      <c r="D56" s="390" t="s">
        <v>93</v>
      </c>
      <c r="E56" s="391">
        <v>2</v>
      </c>
      <c r="F56" s="238">
        <v>2</v>
      </c>
      <c r="G56" s="239" t="s">
        <v>41</v>
      </c>
      <c r="H56" s="328"/>
      <c r="I56" s="329"/>
      <c r="J56" s="112"/>
    </row>
    <row r="57" spans="1:10" s="1" customFormat="1" ht="12" customHeight="1">
      <c r="A57" s="247" t="s">
        <v>203</v>
      </c>
      <c r="B57" s="235">
        <v>318074</v>
      </c>
      <c r="C57" s="234">
        <v>3</v>
      </c>
      <c r="D57" s="398" t="s">
        <v>94</v>
      </c>
      <c r="E57" s="400">
        <v>2</v>
      </c>
      <c r="F57" s="239">
        <v>2</v>
      </c>
      <c r="G57" s="239" t="s">
        <v>41</v>
      </c>
      <c r="H57" s="328"/>
      <c r="I57" s="329"/>
      <c r="J57" s="112"/>
    </row>
    <row r="58" spans="1:10" s="1" customFormat="1" ht="12" customHeight="1">
      <c r="A58" s="247" t="s">
        <v>204</v>
      </c>
      <c r="B58" s="235">
        <v>318073</v>
      </c>
      <c r="C58" s="234">
        <v>3</v>
      </c>
      <c r="D58" s="390" t="s">
        <v>37</v>
      </c>
      <c r="E58" s="391">
        <v>2</v>
      </c>
      <c r="F58" s="238">
        <v>2</v>
      </c>
      <c r="G58" s="239" t="s">
        <v>41</v>
      </c>
      <c r="H58" s="328"/>
      <c r="I58" s="329"/>
      <c r="J58" s="112"/>
    </row>
    <row r="59" spans="1:10" s="1" customFormat="1" ht="12" customHeight="1">
      <c r="A59" s="247" t="s">
        <v>205</v>
      </c>
      <c r="B59" s="235">
        <v>318107</v>
      </c>
      <c r="C59" s="234">
        <v>2</v>
      </c>
      <c r="D59" s="390" t="s">
        <v>188</v>
      </c>
      <c r="E59" s="391">
        <v>2</v>
      </c>
      <c r="F59" s="238">
        <v>2</v>
      </c>
      <c r="G59" s="239" t="s">
        <v>41</v>
      </c>
      <c r="H59" s="328"/>
      <c r="I59" s="329"/>
      <c r="J59" s="112"/>
    </row>
    <row r="60" spans="1:10" s="1" customFormat="1" ht="12" customHeight="1">
      <c r="A60" s="247" t="s">
        <v>206</v>
      </c>
      <c r="B60" s="235">
        <v>318007</v>
      </c>
      <c r="C60" s="234">
        <v>3</v>
      </c>
      <c r="D60" s="390" t="s">
        <v>189</v>
      </c>
      <c r="E60" s="391">
        <v>2</v>
      </c>
      <c r="F60" s="238">
        <v>2</v>
      </c>
      <c r="G60" s="272" t="s">
        <v>41</v>
      </c>
      <c r="H60" s="328"/>
      <c r="I60" s="329"/>
      <c r="J60" s="112"/>
    </row>
    <row r="61" spans="1:10" s="1" customFormat="1" ht="12" customHeight="1">
      <c r="A61" s="247" t="s">
        <v>158</v>
      </c>
      <c r="B61" s="269" t="s">
        <v>118</v>
      </c>
      <c r="C61" s="234">
        <v>2</v>
      </c>
      <c r="D61" s="390" t="s">
        <v>38</v>
      </c>
      <c r="E61" s="391">
        <v>2</v>
      </c>
      <c r="F61" s="238">
        <v>2</v>
      </c>
      <c r="G61" s="239" t="s">
        <v>41</v>
      </c>
      <c r="H61" s="328"/>
      <c r="I61" s="329"/>
      <c r="J61" s="112"/>
    </row>
    <row r="62" spans="1:10" s="1" customFormat="1" ht="12" customHeight="1">
      <c r="A62" s="247" t="s">
        <v>207</v>
      </c>
      <c r="B62" s="235">
        <v>318113</v>
      </c>
      <c r="C62" s="234">
        <v>3</v>
      </c>
      <c r="D62" s="390" t="s">
        <v>132</v>
      </c>
      <c r="E62" s="391">
        <v>2</v>
      </c>
      <c r="F62" s="238">
        <v>2</v>
      </c>
      <c r="G62" s="239" t="s">
        <v>41</v>
      </c>
      <c r="H62" s="328"/>
      <c r="I62" s="329"/>
      <c r="J62" s="112"/>
    </row>
    <row r="63" spans="1:10" s="1" customFormat="1" ht="12" customHeight="1">
      <c r="A63" s="247" t="s">
        <v>208</v>
      </c>
      <c r="B63" s="233">
        <v>317280</v>
      </c>
      <c r="C63" s="267">
        <v>2</v>
      </c>
      <c r="D63" s="390" t="s">
        <v>129</v>
      </c>
      <c r="E63" s="391">
        <v>2</v>
      </c>
      <c r="F63" s="238">
        <v>2</v>
      </c>
      <c r="G63" s="239" t="s">
        <v>41</v>
      </c>
      <c r="H63" s="328"/>
      <c r="I63" s="329"/>
      <c r="J63" s="112"/>
    </row>
    <row r="64" spans="1:10" s="1" customFormat="1" ht="12" customHeight="1">
      <c r="A64" s="247" t="s">
        <v>209</v>
      </c>
      <c r="B64" s="235">
        <v>318116</v>
      </c>
      <c r="C64" s="267">
        <v>2</v>
      </c>
      <c r="D64" s="273" t="s">
        <v>137</v>
      </c>
      <c r="E64" s="391">
        <v>2</v>
      </c>
      <c r="F64" s="238">
        <v>2</v>
      </c>
      <c r="G64" s="239" t="s">
        <v>41</v>
      </c>
      <c r="H64" s="328"/>
      <c r="I64" s="329"/>
      <c r="J64" s="112"/>
    </row>
    <row r="65" spans="1:10" s="1" customFormat="1" ht="12" customHeight="1">
      <c r="A65" s="247" t="s">
        <v>210</v>
      </c>
      <c r="B65" s="235">
        <v>318119</v>
      </c>
      <c r="C65" s="267">
        <v>2</v>
      </c>
      <c r="D65" s="390" t="s">
        <v>190</v>
      </c>
      <c r="E65" s="391">
        <v>2</v>
      </c>
      <c r="F65" s="238">
        <v>2</v>
      </c>
      <c r="G65" s="239" t="s">
        <v>41</v>
      </c>
      <c r="H65" s="328"/>
      <c r="I65" s="329"/>
      <c r="J65" s="112"/>
    </row>
    <row r="66" spans="1:10" s="1" customFormat="1" ht="12" customHeight="1">
      <c r="A66" s="247" t="s">
        <v>211</v>
      </c>
      <c r="B66" s="235">
        <v>318118</v>
      </c>
      <c r="C66" s="267">
        <v>2</v>
      </c>
      <c r="D66" s="390" t="s">
        <v>81</v>
      </c>
      <c r="E66" s="391">
        <v>2</v>
      </c>
      <c r="F66" s="238">
        <v>2</v>
      </c>
      <c r="G66" s="239" t="s">
        <v>41</v>
      </c>
      <c r="H66" s="328"/>
      <c r="I66" s="329"/>
      <c r="J66" s="112"/>
    </row>
    <row r="67" spans="1:10" s="1" customFormat="1" ht="12" customHeight="1">
      <c r="A67" s="247" t="s">
        <v>212</v>
      </c>
      <c r="B67" s="235">
        <v>318115</v>
      </c>
      <c r="C67" s="267">
        <v>2</v>
      </c>
      <c r="D67" s="396" t="s">
        <v>135</v>
      </c>
      <c r="E67" s="391">
        <v>2</v>
      </c>
      <c r="F67" s="238">
        <v>2</v>
      </c>
      <c r="G67" s="239" t="s">
        <v>41</v>
      </c>
      <c r="H67" s="328"/>
      <c r="I67" s="329"/>
      <c r="J67" s="112"/>
    </row>
    <row r="68" spans="1:10" s="1" customFormat="1" ht="12" customHeight="1">
      <c r="A68" s="247" t="s">
        <v>213</v>
      </c>
      <c r="B68" s="235">
        <v>318064</v>
      </c>
      <c r="C68" s="234">
        <v>2</v>
      </c>
      <c r="D68" s="390" t="s">
        <v>63</v>
      </c>
      <c r="E68" s="391">
        <v>2</v>
      </c>
      <c r="F68" s="238">
        <v>2</v>
      </c>
      <c r="G68" s="239" t="s">
        <v>41</v>
      </c>
      <c r="H68" s="328"/>
      <c r="I68" s="329"/>
      <c r="J68" s="112"/>
    </row>
    <row r="69" spans="1:10" s="1" customFormat="1" ht="12" customHeight="1">
      <c r="A69" s="247" t="s">
        <v>214</v>
      </c>
      <c r="B69" s="235">
        <v>318108</v>
      </c>
      <c r="C69" s="234">
        <v>2</v>
      </c>
      <c r="D69" s="390" t="s">
        <v>39</v>
      </c>
      <c r="E69" s="391">
        <v>3</v>
      </c>
      <c r="F69" s="238">
        <v>2</v>
      </c>
      <c r="G69" s="397">
        <v>1</v>
      </c>
      <c r="H69" s="328"/>
      <c r="I69" s="329"/>
      <c r="J69" s="112"/>
    </row>
    <row r="70" spans="1:10" s="1" customFormat="1" ht="12" customHeight="1">
      <c r="A70" s="247" t="s">
        <v>215</v>
      </c>
      <c r="B70" s="235">
        <v>318088</v>
      </c>
      <c r="C70" s="234">
        <v>3</v>
      </c>
      <c r="D70" s="398" t="s">
        <v>100</v>
      </c>
      <c r="E70" s="391">
        <v>2</v>
      </c>
      <c r="F70" s="238">
        <v>2</v>
      </c>
      <c r="G70" s="239" t="s">
        <v>41</v>
      </c>
      <c r="H70" s="328"/>
      <c r="I70" s="329"/>
      <c r="J70" s="112"/>
    </row>
    <row r="71" spans="1:10" s="1" customFormat="1" ht="12" customHeight="1">
      <c r="A71" s="247" t="s">
        <v>216</v>
      </c>
      <c r="B71" s="235">
        <v>318104</v>
      </c>
      <c r="C71" s="234">
        <v>3</v>
      </c>
      <c r="D71" s="390" t="s">
        <v>64</v>
      </c>
      <c r="E71" s="391">
        <v>2</v>
      </c>
      <c r="F71" s="239" t="s">
        <v>41</v>
      </c>
      <c r="G71" s="391">
        <v>2</v>
      </c>
      <c r="H71" s="328"/>
      <c r="I71" s="329"/>
      <c r="J71" s="112"/>
    </row>
    <row r="72" spans="1:10" s="1" customFormat="1" ht="12" customHeight="1">
      <c r="A72" s="247" t="s">
        <v>217</v>
      </c>
      <c r="B72" s="235">
        <v>318105</v>
      </c>
      <c r="C72" s="234">
        <v>3</v>
      </c>
      <c r="D72" s="390" t="s">
        <v>65</v>
      </c>
      <c r="E72" s="391">
        <v>2</v>
      </c>
      <c r="F72" s="239" t="s">
        <v>41</v>
      </c>
      <c r="G72" s="391">
        <v>2</v>
      </c>
      <c r="H72" s="328"/>
      <c r="I72" s="329"/>
      <c r="J72" s="112"/>
    </row>
    <row r="73" spans="1:10" s="1" customFormat="1" ht="12" customHeight="1">
      <c r="A73" s="247" t="s">
        <v>218</v>
      </c>
      <c r="B73" s="233">
        <v>317278</v>
      </c>
      <c r="C73" s="267">
        <v>2</v>
      </c>
      <c r="D73" s="390" t="s">
        <v>191</v>
      </c>
      <c r="E73" s="391">
        <v>2</v>
      </c>
      <c r="F73" s="238">
        <v>2</v>
      </c>
      <c r="G73" s="239" t="s">
        <v>41</v>
      </c>
      <c r="H73" s="328"/>
      <c r="I73" s="329"/>
      <c r="J73" s="112"/>
    </row>
    <row r="74" spans="1:10" s="1" customFormat="1" ht="12" customHeight="1">
      <c r="A74" s="247" t="s">
        <v>219</v>
      </c>
      <c r="B74" s="235">
        <v>318029</v>
      </c>
      <c r="C74" s="234">
        <v>2</v>
      </c>
      <c r="D74" s="390" t="s">
        <v>55</v>
      </c>
      <c r="E74" s="391">
        <v>2</v>
      </c>
      <c r="F74" s="238">
        <v>2</v>
      </c>
      <c r="G74" s="239" t="s">
        <v>41</v>
      </c>
      <c r="H74" s="328"/>
      <c r="I74" s="329"/>
      <c r="J74" s="112"/>
    </row>
    <row r="75" spans="1:10" s="1" customFormat="1" ht="12" customHeight="1">
      <c r="A75" s="247" t="s">
        <v>220</v>
      </c>
      <c r="B75" s="235">
        <v>318034</v>
      </c>
      <c r="C75" s="234">
        <v>2</v>
      </c>
      <c r="D75" s="390" t="s">
        <v>195</v>
      </c>
      <c r="E75" s="391">
        <v>2</v>
      </c>
      <c r="F75" s="238">
        <v>2</v>
      </c>
      <c r="G75" s="239" t="s">
        <v>41</v>
      </c>
      <c r="H75" s="328"/>
      <c r="I75" s="329"/>
      <c r="J75" s="112"/>
    </row>
    <row r="76" spans="1:10" s="1" customFormat="1" ht="12" customHeight="1">
      <c r="A76" s="247" t="s">
        <v>221</v>
      </c>
      <c r="B76" s="235">
        <v>303003</v>
      </c>
      <c r="C76" s="234" t="s">
        <v>1</v>
      </c>
      <c r="D76" s="401" t="s">
        <v>40</v>
      </c>
      <c r="E76" s="389">
        <v>3</v>
      </c>
      <c r="F76" s="275" t="s">
        <v>41</v>
      </c>
      <c r="G76" s="389">
        <v>3</v>
      </c>
      <c r="H76" s="328"/>
      <c r="I76" s="329"/>
      <c r="J76" s="112"/>
    </row>
    <row r="77" spans="1:10" s="1" customFormat="1" ht="12" customHeight="1">
      <c r="A77" s="247"/>
      <c r="B77" s="276"/>
      <c r="C77" s="277"/>
      <c r="D77" s="245" t="s">
        <v>73</v>
      </c>
      <c r="E77" s="278">
        <f>SUM(E37:E76)</f>
        <v>81</v>
      </c>
      <c r="F77" s="278">
        <f>SUM(F37:F76)</f>
        <v>73</v>
      </c>
      <c r="G77" s="278">
        <f>SUM(G37:G76)</f>
        <v>8</v>
      </c>
      <c r="H77" s="328"/>
      <c r="I77" s="329"/>
      <c r="J77" s="112"/>
    </row>
    <row r="78" spans="1:10" s="1" customFormat="1" ht="12" customHeight="1">
      <c r="A78" s="247"/>
      <c r="B78" s="276"/>
      <c r="C78" s="279"/>
      <c r="D78" s="232" t="s">
        <v>143</v>
      </c>
      <c r="E78" s="280"/>
      <c r="F78" s="87"/>
      <c r="G78" s="87"/>
      <c r="H78" s="261"/>
      <c r="I78" s="262"/>
      <c r="J78" s="112"/>
    </row>
    <row r="79" spans="1:10" s="1" customFormat="1" ht="12" customHeight="1">
      <c r="A79" s="247" t="s">
        <v>222</v>
      </c>
      <c r="B79" s="235">
        <v>318013</v>
      </c>
      <c r="C79" s="234">
        <v>2</v>
      </c>
      <c r="D79" s="402" t="s">
        <v>75</v>
      </c>
      <c r="E79" s="403">
        <v>2</v>
      </c>
      <c r="F79" s="283">
        <v>2</v>
      </c>
      <c r="G79" s="239" t="s">
        <v>41</v>
      </c>
      <c r="H79" s="261"/>
      <c r="I79" s="262"/>
      <c r="J79" s="112"/>
    </row>
    <row r="80" spans="1:10" s="1" customFormat="1" ht="12" customHeight="1">
      <c r="A80" s="247" t="s">
        <v>223</v>
      </c>
      <c r="B80" s="233">
        <v>317116</v>
      </c>
      <c r="C80" s="234">
        <v>3</v>
      </c>
      <c r="D80" s="402" t="s">
        <v>91</v>
      </c>
      <c r="E80" s="403">
        <v>2</v>
      </c>
      <c r="F80" s="283">
        <v>2</v>
      </c>
      <c r="G80" s="239" t="s">
        <v>41</v>
      </c>
      <c r="H80" s="261"/>
      <c r="I80" s="262"/>
      <c r="J80" s="112"/>
    </row>
    <row r="81" spans="1:10" s="1" customFormat="1" ht="12" customHeight="1">
      <c r="A81" s="247" t="s">
        <v>224</v>
      </c>
      <c r="B81" s="233">
        <v>317035</v>
      </c>
      <c r="C81" s="234">
        <v>2</v>
      </c>
      <c r="D81" s="404" t="s">
        <v>192</v>
      </c>
      <c r="E81" s="403">
        <v>2</v>
      </c>
      <c r="F81" s="285">
        <v>2</v>
      </c>
      <c r="G81" s="272" t="s">
        <v>41</v>
      </c>
      <c r="H81" s="261"/>
      <c r="I81" s="262"/>
      <c r="J81" s="112"/>
    </row>
    <row r="82" spans="1:10" s="1" customFormat="1" ht="12" customHeight="1">
      <c r="A82" s="247" t="s">
        <v>225</v>
      </c>
      <c r="B82" s="233">
        <v>316145</v>
      </c>
      <c r="C82" s="234">
        <v>2</v>
      </c>
      <c r="D82" s="402" t="s">
        <v>178</v>
      </c>
      <c r="E82" s="403">
        <v>2</v>
      </c>
      <c r="F82" s="285">
        <v>2</v>
      </c>
      <c r="G82" s="272" t="s">
        <v>41</v>
      </c>
      <c r="H82" s="261"/>
      <c r="I82" s="262"/>
      <c r="J82" s="112"/>
    </row>
    <row r="83" spans="1:10" s="1" customFormat="1" ht="12" customHeight="1">
      <c r="A83" s="247" t="s">
        <v>159</v>
      </c>
      <c r="B83" s="235">
        <v>318114</v>
      </c>
      <c r="C83" s="267">
        <v>2</v>
      </c>
      <c r="D83" s="405" t="s">
        <v>134</v>
      </c>
      <c r="E83" s="403">
        <v>2</v>
      </c>
      <c r="F83" s="285">
        <v>2</v>
      </c>
      <c r="G83" s="272" t="s">
        <v>41</v>
      </c>
      <c r="H83" s="287"/>
      <c r="I83" s="288"/>
      <c r="J83" s="343"/>
    </row>
    <row r="84" spans="1:10" s="1" customFormat="1" ht="12" customHeight="1">
      <c r="A84" s="247" t="s">
        <v>166</v>
      </c>
      <c r="B84" s="233" t="s">
        <v>121</v>
      </c>
      <c r="C84" s="234">
        <v>2</v>
      </c>
      <c r="D84" s="404" t="s">
        <v>101</v>
      </c>
      <c r="E84" s="403">
        <v>2</v>
      </c>
      <c r="F84" s="285">
        <v>2</v>
      </c>
      <c r="G84" s="272" t="s">
        <v>41</v>
      </c>
      <c r="H84" s="287"/>
      <c r="I84" s="288"/>
      <c r="J84" s="343"/>
    </row>
    <row r="85" spans="1:10" s="1" customFormat="1" ht="12" customHeight="1">
      <c r="A85" s="247" t="s">
        <v>167</v>
      </c>
      <c r="B85" s="233">
        <v>317204</v>
      </c>
      <c r="C85" s="234">
        <v>2</v>
      </c>
      <c r="D85" s="402" t="s">
        <v>29</v>
      </c>
      <c r="E85" s="403">
        <v>2</v>
      </c>
      <c r="F85" s="285">
        <v>2</v>
      </c>
      <c r="G85" s="272" t="s">
        <v>41</v>
      </c>
      <c r="H85" s="287"/>
      <c r="I85" s="288"/>
      <c r="J85" s="343"/>
    </row>
    <row r="86" spans="1:10" s="1" customFormat="1" ht="12" customHeight="1">
      <c r="A86" s="247" t="s">
        <v>168</v>
      </c>
      <c r="B86" s="233">
        <v>317267</v>
      </c>
      <c r="C86" s="267">
        <v>2</v>
      </c>
      <c r="D86" s="289" t="s">
        <v>133</v>
      </c>
      <c r="E86" s="403">
        <v>2</v>
      </c>
      <c r="F86" s="285">
        <v>2</v>
      </c>
      <c r="G86" s="272" t="s">
        <v>41</v>
      </c>
      <c r="H86" s="287"/>
      <c r="I86" s="288"/>
      <c r="J86" s="343"/>
    </row>
    <row r="87" spans="1:10" s="1" customFormat="1" ht="12" customHeight="1">
      <c r="A87" s="247" t="s">
        <v>169</v>
      </c>
      <c r="B87" s="235">
        <v>321090</v>
      </c>
      <c r="C87" s="234">
        <v>2</v>
      </c>
      <c r="D87" s="404" t="s">
        <v>193</v>
      </c>
      <c r="E87" s="403">
        <v>2</v>
      </c>
      <c r="F87" s="285">
        <v>2</v>
      </c>
      <c r="G87" s="272" t="s">
        <v>41</v>
      </c>
      <c r="H87" s="287"/>
      <c r="I87" s="288"/>
      <c r="J87" s="343"/>
    </row>
    <row r="88" spans="1:10" s="1" customFormat="1" ht="12" customHeight="1">
      <c r="A88" s="247" t="s">
        <v>170</v>
      </c>
      <c r="B88" s="235">
        <v>321091</v>
      </c>
      <c r="C88" s="234">
        <v>2</v>
      </c>
      <c r="D88" s="402" t="s">
        <v>194</v>
      </c>
      <c r="E88" s="403">
        <v>2</v>
      </c>
      <c r="F88" s="285">
        <v>2</v>
      </c>
      <c r="G88" s="272" t="s">
        <v>41</v>
      </c>
      <c r="H88" s="287"/>
      <c r="I88" s="288"/>
      <c r="J88" s="343"/>
    </row>
    <row r="89" spans="1:10" s="1" customFormat="1" ht="12" customHeight="1">
      <c r="A89" s="247" t="s">
        <v>171</v>
      </c>
      <c r="B89" s="233">
        <v>320097</v>
      </c>
      <c r="C89" s="234">
        <v>2</v>
      </c>
      <c r="D89" s="394" t="s">
        <v>177</v>
      </c>
      <c r="E89" s="395">
        <v>2</v>
      </c>
      <c r="F89" s="290">
        <v>2</v>
      </c>
      <c r="G89" s="16" t="s">
        <v>41</v>
      </c>
      <c r="H89" s="328"/>
      <c r="I89" s="329"/>
      <c r="J89" s="343"/>
    </row>
    <row r="90" spans="1:10" s="1" customFormat="1" ht="12" customHeight="1">
      <c r="A90" s="247" t="s">
        <v>172</v>
      </c>
      <c r="B90" s="233">
        <v>317165</v>
      </c>
      <c r="C90" s="234">
        <v>2</v>
      </c>
      <c r="D90" s="402" t="s">
        <v>179</v>
      </c>
      <c r="E90" s="403">
        <v>2</v>
      </c>
      <c r="F90" s="285">
        <v>2</v>
      </c>
      <c r="G90" s="272" t="s">
        <v>41</v>
      </c>
      <c r="H90" s="287"/>
      <c r="I90" s="288"/>
      <c r="J90" s="343"/>
    </row>
    <row r="91" spans="1:10" s="1" customFormat="1" ht="12" customHeight="1">
      <c r="A91" s="247" t="s">
        <v>173</v>
      </c>
      <c r="B91" s="233">
        <v>319168</v>
      </c>
      <c r="C91" s="399">
        <v>2</v>
      </c>
      <c r="D91" s="404" t="s">
        <v>227</v>
      </c>
      <c r="E91" s="403">
        <v>2</v>
      </c>
      <c r="F91" s="285">
        <v>2</v>
      </c>
      <c r="G91" s="272" t="s">
        <v>41</v>
      </c>
      <c r="H91" s="293"/>
      <c r="I91" s="294"/>
      <c r="J91" s="343"/>
    </row>
    <row r="92" spans="1:10" s="1" customFormat="1" ht="12" customHeight="1">
      <c r="A92" s="247" t="s">
        <v>174</v>
      </c>
      <c r="B92" s="233">
        <v>320135</v>
      </c>
      <c r="C92" s="234">
        <v>2</v>
      </c>
      <c r="D92" s="402" t="s">
        <v>180</v>
      </c>
      <c r="E92" s="403">
        <v>2</v>
      </c>
      <c r="F92" s="285">
        <v>2</v>
      </c>
      <c r="G92" s="272" t="s">
        <v>41</v>
      </c>
      <c r="H92" s="287"/>
      <c r="I92" s="288"/>
      <c r="J92" s="343"/>
    </row>
    <row r="93" spans="1:10" s="1" customFormat="1" ht="12" customHeight="1">
      <c r="A93" s="247" t="s">
        <v>175</v>
      </c>
      <c r="B93" s="233">
        <v>316126</v>
      </c>
      <c r="C93" s="234">
        <v>2</v>
      </c>
      <c r="D93" s="402" t="s">
        <v>82</v>
      </c>
      <c r="E93" s="403">
        <v>2</v>
      </c>
      <c r="F93" s="285">
        <v>2</v>
      </c>
      <c r="G93" s="272" t="s">
        <v>41</v>
      </c>
      <c r="H93" s="287"/>
      <c r="I93" s="288"/>
      <c r="J93" s="343"/>
    </row>
    <row r="94" spans="1:10" s="1" customFormat="1" ht="12" customHeight="1">
      <c r="A94" s="247" t="s">
        <v>226</v>
      </c>
      <c r="B94" s="235">
        <v>318090</v>
      </c>
      <c r="C94" s="234">
        <v>3</v>
      </c>
      <c r="D94" s="394" t="s">
        <v>71</v>
      </c>
      <c r="E94" s="103">
        <v>7</v>
      </c>
      <c r="F94" s="16" t="s">
        <v>41</v>
      </c>
      <c r="G94" s="103">
        <v>7</v>
      </c>
      <c r="H94" s="328"/>
      <c r="I94" s="329"/>
      <c r="J94" s="343"/>
    </row>
    <row r="95" spans="1:10" s="1" customFormat="1" ht="12" customHeight="1">
      <c r="A95" s="337"/>
      <c r="B95" s="338"/>
      <c r="C95" s="332"/>
      <c r="D95" s="252" t="s">
        <v>73</v>
      </c>
      <c r="E95" s="253">
        <f>SUM(E79:E94)</f>
        <v>37</v>
      </c>
      <c r="F95" s="253">
        <f>SUM(F79:F94)</f>
        <v>30</v>
      </c>
      <c r="G95" s="253">
        <f>SUM(G79:G94)</f>
        <v>7</v>
      </c>
      <c r="H95" s="328"/>
      <c r="I95" s="329"/>
      <c r="J95" s="102"/>
    </row>
    <row r="96" spans="1:10" s="1" customFormat="1" ht="12" customHeight="1" thickBot="1">
      <c r="A96" s="344"/>
      <c r="B96" s="340"/>
      <c r="C96" s="345"/>
      <c r="D96" s="295" t="s">
        <v>162</v>
      </c>
      <c r="E96" s="296">
        <f>E77+E95</f>
        <v>118</v>
      </c>
      <c r="F96" s="296">
        <f>F77+F95</f>
        <v>103</v>
      </c>
      <c r="G96" s="296">
        <f>G77+G95</f>
        <v>15</v>
      </c>
      <c r="H96" s="297"/>
      <c r="I96" s="298"/>
      <c r="J96" s="299"/>
    </row>
    <row r="97" spans="1:10" s="1" customFormat="1" ht="12" customHeight="1">
      <c r="A97" s="495" t="s">
        <v>164</v>
      </c>
      <c r="B97" s="496"/>
      <c r="C97" s="496"/>
      <c r="D97" s="497"/>
      <c r="E97" s="260">
        <v>135</v>
      </c>
      <c r="F97" s="346"/>
      <c r="G97" s="346"/>
      <c r="H97" s="346"/>
      <c r="I97" s="347"/>
      <c r="J97" s="348"/>
    </row>
    <row r="98" spans="1:10" s="1" customFormat="1" ht="12" customHeight="1">
      <c r="A98" s="498" t="s">
        <v>165</v>
      </c>
      <c r="B98" s="499"/>
      <c r="C98" s="499"/>
      <c r="D98" s="500"/>
      <c r="E98" s="342">
        <v>110</v>
      </c>
      <c r="F98" s="336"/>
      <c r="G98" s="336"/>
      <c r="H98" s="287"/>
      <c r="I98" s="288"/>
      <c r="J98" s="91"/>
    </row>
    <row r="99" spans="1:10" s="1" customFormat="1" ht="12" customHeight="1" thickBot="1">
      <c r="A99" s="492" t="s">
        <v>248</v>
      </c>
      <c r="B99" s="493"/>
      <c r="C99" s="493"/>
      <c r="D99" s="494"/>
      <c r="E99" s="443">
        <v>25</v>
      </c>
      <c r="F99" s="444"/>
      <c r="G99" s="444"/>
      <c r="H99" s="445"/>
      <c r="I99" s="446"/>
      <c r="J99" s="447"/>
    </row>
    <row r="100" spans="1:10" s="1" customFormat="1" ht="12" customHeight="1">
      <c r="A100" s="349"/>
      <c r="B100" s="350"/>
      <c r="C100" s="350"/>
      <c r="D100" s="351"/>
      <c r="E100" s="352"/>
      <c r="F100" s="350"/>
      <c r="G100" s="350"/>
      <c r="H100" s="350"/>
      <c r="I100" s="350"/>
      <c r="J100" s="350"/>
    </row>
    <row r="101" spans="1:10" s="1" customFormat="1" ht="12" customHeight="1">
      <c r="A101" s="300" t="s">
        <v>230</v>
      </c>
      <c r="B101" s="301"/>
      <c r="C101" s="302"/>
      <c r="D101" s="349"/>
      <c r="E101" s="350"/>
      <c r="F101" s="350"/>
      <c r="G101" s="350"/>
      <c r="H101" s="350"/>
      <c r="I101" s="350"/>
      <c r="J101" s="350"/>
    </row>
    <row r="102" spans="1:10" s="1" customFormat="1" ht="12" customHeight="1">
      <c r="A102" s="175" t="s">
        <v>236</v>
      </c>
      <c r="B102" s="85"/>
      <c r="C102" s="351"/>
      <c r="D102" s="349"/>
      <c r="E102" s="350"/>
      <c r="F102" s="350"/>
      <c r="G102" s="350"/>
      <c r="H102" s="350"/>
      <c r="I102" s="350"/>
      <c r="J102" s="350"/>
    </row>
    <row r="103" spans="1:10" s="1" customFormat="1" ht="12" customHeight="1">
      <c r="A103" s="175"/>
      <c r="B103" s="85" t="s">
        <v>228</v>
      </c>
      <c r="C103" s="351"/>
      <c r="D103" s="349"/>
      <c r="E103" s="350"/>
      <c r="F103" s="350"/>
      <c r="G103" s="350"/>
      <c r="H103" s="350"/>
      <c r="I103" s="350"/>
      <c r="J103" s="350"/>
    </row>
    <row r="104" spans="1:10" s="1" customFormat="1" ht="12" customHeight="1">
      <c r="A104" s="175"/>
      <c r="B104" s="85" t="s">
        <v>246</v>
      </c>
      <c r="C104" s="351"/>
      <c r="D104" s="349"/>
      <c r="E104" s="350"/>
      <c r="F104" s="350"/>
      <c r="G104" s="350"/>
      <c r="H104" s="350"/>
      <c r="I104" s="350"/>
      <c r="J104" s="350"/>
    </row>
    <row r="105" spans="1:10" s="1" customFormat="1" ht="12" customHeight="1">
      <c r="A105" s="175"/>
      <c r="B105" s="85" t="s">
        <v>229</v>
      </c>
      <c r="C105" s="351"/>
      <c r="D105" s="349"/>
      <c r="E105" s="350"/>
      <c r="F105" s="350"/>
      <c r="G105" s="350"/>
      <c r="H105" s="350"/>
      <c r="I105" s="350"/>
      <c r="J105" s="350"/>
    </row>
    <row r="106" spans="1:7" s="86" customFormat="1" ht="12" customHeight="1">
      <c r="A106" s="411"/>
      <c r="B106" s="411"/>
      <c r="C106" s="412"/>
      <c r="D106" s="413"/>
      <c r="E106" s="414" t="s">
        <v>122</v>
      </c>
      <c r="F106" s="415"/>
      <c r="G106" s="415"/>
    </row>
    <row r="107" spans="3:7" s="86" customFormat="1" ht="12.75" customHeight="1">
      <c r="C107" s="416"/>
      <c r="D107" s="413"/>
      <c r="E107" s="415" t="s">
        <v>123</v>
      </c>
      <c r="F107" s="415"/>
      <c r="G107" s="415"/>
    </row>
    <row r="108" spans="3:7" s="86" customFormat="1" ht="12.75" customHeight="1">
      <c r="C108" s="416"/>
      <c r="D108" s="415"/>
      <c r="E108" s="415" t="s">
        <v>131</v>
      </c>
      <c r="F108" s="415"/>
      <c r="G108" s="415"/>
    </row>
    <row r="109" spans="3:8" s="86" customFormat="1" ht="12.75" customHeight="1">
      <c r="C109" s="416"/>
      <c r="E109" s="417" t="s">
        <v>247</v>
      </c>
      <c r="F109" s="415"/>
      <c r="G109" s="415"/>
      <c r="H109" s="418"/>
    </row>
    <row r="110" spans="1:10" ht="12" customHeight="1">
      <c r="A110" s="86"/>
      <c r="B110" s="413"/>
      <c r="C110" s="413"/>
      <c r="D110" s="415"/>
      <c r="E110"/>
      <c r="F110" s="419"/>
      <c r="G110" s="419"/>
      <c r="H110" s="419"/>
      <c r="I110" s="419"/>
      <c r="J110" s="419"/>
    </row>
    <row r="111" spans="3:7" s="85" customFormat="1" ht="12.75" customHeight="1">
      <c r="C111" s="305"/>
      <c r="D111" s="354"/>
      <c r="E111" s="355"/>
      <c r="F111" s="355"/>
      <c r="G111" s="355"/>
    </row>
    <row r="112" spans="3:7" s="85" customFormat="1" ht="12" customHeight="1">
      <c r="C112" s="305"/>
      <c r="D112" s="354"/>
      <c r="E112" s="355"/>
      <c r="F112" s="355"/>
      <c r="G112" s="355"/>
    </row>
    <row r="113" spans="1:7" s="85" customFormat="1" ht="12.75" customHeight="1">
      <c r="A113" s="228"/>
      <c r="C113" s="305"/>
      <c r="D113" s="355"/>
      <c r="E113" s="353"/>
      <c r="F113" s="355"/>
      <c r="G113" s="355"/>
    </row>
    <row r="114" spans="1:8" s="85" customFormat="1" ht="12.75" customHeight="1">
      <c r="A114" s="420"/>
      <c r="B114" s="420"/>
      <c r="C114" s="421"/>
      <c r="E114" s="422"/>
      <c r="F114" s="423"/>
      <c r="G114" s="423"/>
      <c r="H114" s="424"/>
    </row>
    <row r="115" spans="1:8" s="1" customFormat="1" ht="12.75" customHeight="1">
      <c r="A115" s="425"/>
      <c r="B115" s="425"/>
      <c r="C115" s="425"/>
      <c r="D115" s="426"/>
      <c r="E115" s="427"/>
      <c r="F115" s="428"/>
      <c r="G115" s="428"/>
      <c r="H115" s="429"/>
    </row>
    <row r="116" spans="1:8" s="1" customFormat="1" ht="12.75" customHeight="1">
      <c r="A116" s="425"/>
      <c r="B116" s="425"/>
      <c r="C116" s="425"/>
      <c r="D116" s="426"/>
      <c r="E116" s="427"/>
      <c r="F116" s="428"/>
      <c r="G116" s="428"/>
      <c r="H116" s="429"/>
    </row>
    <row r="117" spans="1:8" s="432" customFormat="1" ht="12" customHeight="1">
      <c r="A117" s="430"/>
      <c r="B117" s="430"/>
      <c r="C117" s="431"/>
      <c r="F117" s="433"/>
      <c r="G117" s="433"/>
      <c r="H117" s="434"/>
    </row>
    <row r="118" spans="1:8" s="432" customFormat="1" ht="12" customHeight="1">
      <c r="A118" s="430"/>
      <c r="B118" s="430"/>
      <c r="C118" s="431"/>
      <c r="F118" s="433"/>
      <c r="G118" s="433"/>
      <c r="H118" s="434"/>
    </row>
    <row r="119" spans="1:8" s="201" customFormat="1" ht="15" customHeight="1">
      <c r="A119" s="203"/>
      <c r="B119" s="203"/>
      <c r="C119" s="204"/>
      <c r="E119" s="435"/>
      <c r="F119" s="436"/>
      <c r="G119" s="436"/>
      <c r="H119" s="200"/>
    </row>
    <row r="120" spans="1:8" s="201" customFormat="1" ht="15" customHeight="1">
      <c r="A120" s="203"/>
      <c r="B120" s="203"/>
      <c r="C120" s="204"/>
      <c r="E120" s="435"/>
      <c r="F120" s="436"/>
      <c r="G120" s="436"/>
      <c r="H120" s="200"/>
    </row>
    <row r="121" spans="1:10" s="1" customFormat="1" ht="15" customHeight="1">
      <c r="A121" s="85"/>
      <c r="B121" s="354"/>
      <c r="C121" s="354"/>
      <c r="D121" s="355"/>
      <c r="E121" s="85"/>
      <c r="F121" s="85"/>
      <c r="G121" s="85"/>
      <c r="H121" s="350"/>
      <c r="I121" s="350"/>
      <c r="J121" s="350"/>
    </row>
    <row r="122" spans="1:10" s="1" customFormat="1" ht="15" customHeight="1">
      <c r="A122" s="85"/>
      <c r="B122" s="354"/>
      <c r="C122" s="354"/>
      <c r="D122" s="355"/>
      <c r="E122" s="85"/>
      <c r="F122" s="85"/>
      <c r="G122" s="85"/>
      <c r="H122" s="350"/>
      <c r="I122" s="350"/>
      <c r="J122" s="350"/>
    </row>
    <row r="123" spans="1:10" s="1" customFormat="1" ht="15" customHeight="1">
      <c r="A123" s="85"/>
      <c r="B123" s="354"/>
      <c r="C123" s="354"/>
      <c r="D123" s="355"/>
      <c r="E123" s="85"/>
      <c r="F123" s="85"/>
      <c r="G123" s="85"/>
      <c r="H123" s="350"/>
      <c r="I123" s="350"/>
      <c r="J123" s="350"/>
    </row>
    <row r="124" spans="1:10" s="1" customFormat="1" ht="15" customHeight="1">
      <c r="A124" s="85"/>
      <c r="B124" s="354"/>
      <c r="C124" s="354"/>
      <c r="D124" s="355"/>
      <c r="E124" s="85"/>
      <c r="F124" s="85"/>
      <c r="G124" s="85"/>
      <c r="H124" s="350"/>
      <c r="I124" s="350"/>
      <c r="J124" s="350"/>
    </row>
    <row r="125" spans="1:10" s="1" customFormat="1" ht="15" customHeight="1">
      <c r="A125" s="85"/>
      <c r="B125" s="354"/>
      <c r="C125" s="354"/>
      <c r="D125" s="355"/>
      <c r="E125" s="85"/>
      <c r="F125" s="85"/>
      <c r="G125" s="85"/>
      <c r="H125" s="350"/>
      <c r="I125" s="350"/>
      <c r="J125" s="350"/>
    </row>
    <row r="126" spans="1:10" s="1" customFormat="1" ht="15" customHeight="1">
      <c r="A126" s="85"/>
      <c r="B126" s="354"/>
      <c r="C126" s="354"/>
      <c r="D126" s="355"/>
      <c r="E126" s="85"/>
      <c r="F126" s="85"/>
      <c r="G126" s="85"/>
      <c r="H126" s="350"/>
      <c r="I126" s="350"/>
      <c r="J126" s="350"/>
    </row>
    <row r="127" spans="1:10" s="1" customFormat="1" ht="15" customHeight="1">
      <c r="A127" s="85"/>
      <c r="B127" s="354"/>
      <c r="C127" s="354"/>
      <c r="D127" s="355"/>
      <c r="E127" s="85"/>
      <c r="F127" s="85"/>
      <c r="G127" s="85"/>
      <c r="H127" s="350"/>
      <c r="I127" s="350"/>
      <c r="J127" s="350"/>
    </row>
    <row r="128" spans="1:10" s="1" customFormat="1" ht="15" customHeight="1">
      <c r="A128" s="85"/>
      <c r="B128" s="354"/>
      <c r="C128" s="354"/>
      <c r="D128" s="355"/>
      <c r="E128" s="85"/>
      <c r="F128" s="85"/>
      <c r="G128" s="85"/>
      <c r="H128" s="350"/>
      <c r="I128" s="350"/>
      <c r="J128" s="350"/>
    </row>
    <row r="129" spans="1:10" s="1" customFormat="1" ht="15" customHeight="1">
      <c r="A129" s="85"/>
      <c r="B129" s="354"/>
      <c r="C129" s="354"/>
      <c r="D129" s="355"/>
      <c r="E129" s="85"/>
      <c r="F129" s="85"/>
      <c r="G129" s="85"/>
      <c r="H129" s="350"/>
      <c r="I129" s="350"/>
      <c r="J129" s="350"/>
    </row>
    <row r="130" spans="1:8" s="1" customFormat="1" ht="15" customHeight="1">
      <c r="A130" s="23"/>
      <c r="B130" s="23"/>
      <c r="C130" s="162"/>
      <c r="F130" s="8"/>
      <c r="G130" s="8"/>
      <c r="H130" s="8"/>
    </row>
    <row r="131" spans="1:8" s="1" customFormat="1" ht="15" customHeight="1">
      <c r="A131" s="23"/>
      <c r="B131" s="23"/>
      <c r="C131" s="162"/>
      <c r="F131" s="8"/>
      <c r="G131" s="8"/>
      <c r="H131" s="8"/>
    </row>
    <row r="132" spans="1:8" s="1" customFormat="1" ht="15" customHeight="1">
      <c r="A132" s="23"/>
      <c r="B132" s="23"/>
      <c r="C132" s="162"/>
      <c r="F132" s="8"/>
      <c r="G132" s="8"/>
      <c r="H132" s="8"/>
    </row>
    <row r="133" spans="1:8" s="1" customFormat="1" ht="15" customHeight="1">
      <c r="A133" s="23"/>
      <c r="B133" s="23"/>
      <c r="C133" s="162"/>
      <c r="F133" s="8"/>
      <c r="G133" s="8"/>
      <c r="H133" s="8"/>
    </row>
    <row r="134" spans="1:8" s="1" customFormat="1" ht="15" customHeight="1">
      <c r="A134" s="23"/>
      <c r="B134" s="23"/>
      <c r="C134" s="162"/>
      <c r="F134" s="8"/>
      <c r="G134" s="8"/>
      <c r="H134" s="8"/>
    </row>
    <row r="135" spans="1:8" s="1" customFormat="1" ht="15" customHeight="1">
      <c r="A135" s="23"/>
      <c r="B135" s="23"/>
      <c r="C135" s="162"/>
      <c r="F135" s="8"/>
      <c r="G135" s="8"/>
      <c r="H135" s="8"/>
    </row>
    <row r="136" spans="1:8" s="1" customFormat="1" ht="15" customHeight="1">
      <c r="A136" s="23"/>
      <c r="B136" s="23"/>
      <c r="C136" s="162"/>
      <c r="F136" s="8"/>
      <c r="G136" s="8"/>
      <c r="H136" s="8"/>
    </row>
    <row r="137" spans="1:8" s="1" customFormat="1" ht="15" customHeight="1">
      <c r="A137" s="356"/>
      <c r="B137" s="356"/>
      <c r="C137" s="357"/>
      <c r="D137" s="358"/>
      <c r="E137" s="358"/>
      <c r="F137" s="8"/>
      <c r="G137" s="8"/>
      <c r="H137" s="8"/>
    </row>
    <row r="138" spans="1:8" s="1" customFormat="1" ht="15" customHeight="1">
      <c r="A138" s="356"/>
      <c r="B138" s="356"/>
      <c r="C138" s="357"/>
      <c r="D138" s="358"/>
      <c r="E138" s="358"/>
      <c r="F138" s="8"/>
      <c r="G138" s="8"/>
      <c r="H138" s="8"/>
    </row>
    <row r="139" spans="1:8" s="1" customFormat="1" ht="15.75">
      <c r="A139" s="356"/>
      <c r="B139" s="356"/>
      <c r="C139" s="357"/>
      <c r="D139" s="358"/>
      <c r="E139" s="358"/>
      <c r="F139" s="8"/>
      <c r="G139" s="8"/>
      <c r="H139" s="8"/>
    </row>
  </sheetData>
  <sheetProtection/>
  <mergeCells count="9">
    <mergeCell ref="A99:D99"/>
    <mergeCell ref="A97:D97"/>
    <mergeCell ref="A98:D98"/>
    <mergeCell ref="E7:G7"/>
    <mergeCell ref="H7:I7"/>
    <mergeCell ref="H8:I8"/>
    <mergeCell ref="D7:D8"/>
    <mergeCell ref="A7:A8"/>
    <mergeCell ref="B7:C8"/>
  </mergeCells>
  <printOptions/>
  <pageMargins left="0.73" right="0.22" top="0.5511811023622047" bottom="0.5118110236220472" header="0.35433070866141736" footer="0"/>
  <pageSetup firstPageNumber="7" useFirstPageNumber="1" horizontalDpi="600" verticalDpi="600" orientation="portrait" paperSize="9" r:id="rId1"/>
  <headerFooter alignWithMargins="0">
    <oddHeader>&amp;R&amp;"Times New Roman,Italic"&amp;10Ngành Việt Nam học</oddHeader>
    <oddFooter>&amp;C&amp;"Times New Roman,Regular"&amp;10trang &amp;P&amp;R&amp;"Times New Roman,Regular"&amp;10Khóa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7"/>
  <sheetViews>
    <sheetView showZeros="0" zoomScaleSheetLayoutView="100" zoomScalePageLayoutView="0" workbookViewId="0" topLeftCell="A10">
      <selection activeCell="G20" sqref="G20"/>
    </sheetView>
  </sheetViews>
  <sheetFormatPr defaultColWidth="8.796875" defaultRowHeight="15"/>
  <cols>
    <col min="1" max="1" width="5.69921875" style="356" customWidth="1"/>
    <col min="2" max="2" width="6.59765625" style="356" customWidth="1"/>
    <col min="3" max="3" width="2.19921875" style="384" customWidth="1"/>
    <col min="4" max="4" width="37" style="358" customWidth="1"/>
    <col min="5" max="5" width="4.59765625" style="358" customWidth="1"/>
    <col min="6" max="6" width="3.8984375" style="8" customWidth="1"/>
    <col min="7" max="7" width="4.09765625" style="8" customWidth="1"/>
    <col min="8" max="8" width="5.19921875" style="8" customWidth="1"/>
    <col min="9" max="9" width="1.390625" style="358" customWidth="1"/>
    <col min="10" max="10" width="7.09765625" style="358" customWidth="1"/>
    <col min="11" max="16384" width="8.796875" style="358" customWidth="1"/>
  </cols>
  <sheetData>
    <row r="1" spans="1:8" s="1" customFormat="1" ht="12.75" customHeight="1">
      <c r="A1" s="23" t="s">
        <v>9</v>
      </c>
      <c r="B1" s="23"/>
      <c r="C1" s="154"/>
      <c r="F1" s="8"/>
      <c r="G1" s="8"/>
      <c r="H1" s="8"/>
    </row>
    <row r="2" spans="1:7" s="1" customFormat="1" ht="20.25">
      <c r="A2" s="4" t="s">
        <v>77</v>
      </c>
      <c r="B2" s="4"/>
      <c r="C2" s="176"/>
      <c r="E2" s="374"/>
      <c r="F2" s="304"/>
      <c r="G2" s="304"/>
    </row>
    <row r="3" spans="1:7" s="1" customFormat="1" ht="12.75" customHeight="1">
      <c r="A3" s="29" t="s">
        <v>10</v>
      </c>
      <c r="B3" s="29"/>
      <c r="C3" s="155"/>
      <c r="D3" s="3"/>
      <c r="E3" s="3"/>
      <c r="F3" s="8"/>
      <c r="G3" s="132"/>
    </row>
    <row r="4" spans="1:10" s="2" customFormat="1" ht="12" customHeight="1">
      <c r="A4" s="226" t="s">
        <v>240</v>
      </c>
      <c r="B4" s="230"/>
      <c r="C4" s="85"/>
      <c r="D4" s="230"/>
      <c r="E4" s="231"/>
      <c r="F4" s="230"/>
      <c r="G4" s="230"/>
      <c r="H4" s="230"/>
      <c r="I4" s="230"/>
      <c r="J4" s="230"/>
    </row>
    <row r="5" spans="1:10" s="2" customFormat="1" ht="12" customHeight="1">
      <c r="A5" s="226" t="s">
        <v>235</v>
      </c>
      <c r="B5" s="230"/>
      <c r="C5" s="85"/>
      <c r="D5" s="230"/>
      <c r="E5" s="305"/>
      <c r="F5" s="230"/>
      <c r="G5" s="132" t="s">
        <v>249</v>
      </c>
      <c r="H5" s="230"/>
      <c r="I5" s="230"/>
      <c r="J5" s="230"/>
    </row>
    <row r="6" spans="1:10" s="2" customFormat="1" ht="12" customHeight="1" thickBot="1">
      <c r="A6" s="85"/>
      <c r="B6" s="230"/>
      <c r="C6" s="85"/>
      <c r="D6" s="230"/>
      <c r="E6" s="231"/>
      <c r="F6" s="230"/>
      <c r="G6" s="230"/>
      <c r="H6" s="230"/>
      <c r="I6" s="230"/>
      <c r="J6" s="230"/>
    </row>
    <row r="7" spans="1:10" s="2" customFormat="1" ht="12" customHeight="1">
      <c r="A7" s="375" t="s">
        <v>48</v>
      </c>
      <c r="B7" s="458" t="s">
        <v>232</v>
      </c>
      <c r="C7" s="459"/>
      <c r="D7" s="488" t="s">
        <v>231</v>
      </c>
      <c r="E7" s="484" t="s">
        <v>233</v>
      </c>
      <c r="F7" s="501"/>
      <c r="G7" s="485"/>
      <c r="H7" s="484" t="s">
        <v>141</v>
      </c>
      <c r="I7" s="485"/>
      <c r="J7" s="317" t="s">
        <v>106</v>
      </c>
    </row>
    <row r="8" spans="1:10" s="1" customFormat="1" ht="12" customHeight="1" thickBot="1">
      <c r="A8" s="359" t="s">
        <v>49</v>
      </c>
      <c r="B8" s="462"/>
      <c r="C8" s="463"/>
      <c r="D8" s="489"/>
      <c r="E8" s="309" t="s">
        <v>124</v>
      </c>
      <c r="F8" s="376" t="s">
        <v>6</v>
      </c>
      <c r="G8" s="309" t="s">
        <v>7</v>
      </c>
      <c r="H8" s="486" t="s">
        <v>142</v>
      </c>
      <c r="I8" s="487"/>
      <c r="J8" s="377" t="s">
        <v>107</v>
      </c>
    </row>
    <row r="9" spans="1:10" s="1" customFormat="1" ht="12" customHeight="1">
      <c r="A9" s="481" t="s">
        <v>0</v>
      </c>
      <c r="B9" s="233">
        <v>212003</v>
      </c>
      <c r="C9" s="234" t="s">
        <v>41</v>
      </c>
      <c r="D9" s="388" t="s">
        <v>88</v>
      </c>
      <c r="E9" s="389">
        <v>2</v>
      </c>
      <c r="F9" s="389">
        <v>2</v>
      </c>
      <c r="G9" s="90" t="s">
        <v>41</v>
      </c>
      <c r="H9" s="328"/>
      <c r="I9" s="329"/>
      <c r="J9" s="378"/>
    </row>
    <row r="10" spans="1:10" s="1" customFormat="1" ht="12" customHeight="1">
      <c r="A10" s="481"/>
      <c r="B10" s="233">
        <v>412006</v>
      </c>
      <c r="C10" s="234" t="s">
        <v>41</v>
      </c>
      <c r="D10" s="388" t="s">
        <v>244</v>
      </c>
      <c r="E10" s="389">
        <v>3</v>
      </c>
      <c r="F10" s="389">
        <v>3</v>
      </c>
      <c r="G10" s="90" t="s">
        <v>41</v>
      </c>
      <c r="H10" s="328"/>
      <c r="I10" s="329"/>
      <c r="J10" s="378"/>
    </row>
    <row r="11" spans="1:10" s="1" customFormat="1" ht="12" customHeight="1">
      <c r="A11" s="481"/>
      <c r="B11" s="233">
        <v>317234</v>
      </c>
      <c r="C11" s="234">
        <v>2</v>
      </c>
      <c r="D11" s="390" t="s">
        <v>28</v>
      </c>
      <c r="E11" s="391">
        <v>2</v>
      </c>
      <c r="F11" s="238">
        <v>2</v>
      </c>
      <c r="G11" s="239" t="s">
        <v>41</v>
      </c>
      <c r="H11" s="328"/>
      <c r="I11" s="329"/>
      <c r="J11" s="378"/>
    </row>
    <row r="12" spans="1:10" s="1" customFormat="1" ht="12" customHeight="1">
      <c r="A12" s="481"/>
      <c r="B12" s="233">
        <v>316173</v>
      </c>
      <c r="C12" s="234">
        <v>2</v>
      </c>
      <c r="D12" s="390" t="s">
        <v>42</v>
      </c>
      <c r="E12" s="391">
        <v>2</v>
      </c>
      <c r="F12" s="238">
        <v>2</v>
      </c>
      <c r="G12" s="239" t="s">
        <v>41</v>
      </c>
      <c r="H12" s="328"/>
      <c r="I12" s="329"/>
      <c r="J12" s="378"/>
    </row>
    <row r="13" spans="1:10" s="1" customFormat="1" ht="12" customHeight="1">
      <c r="A13" s="481"/>
      <c r="B13" s="235">
        <v>318053</v>
      </c>
      <c r="C13" s="234">
        <v>3</v>
      </c>
      <c r="D13" s="398" t="s">
        <v>98</v>
      </c>
      <c r="E13" s="391">
        <v>2</v>
      </c>
      <c r="F13" s="238">
        <v>2</v>
      </c>
      <c r="G13" s="239" t="s">
        <v>41</v>
      </c>
      <c r="H13" s="328"/>
      <c r="I13" s="329"/>
      <c r="J13" s="378"/>
    </row>
    <row r="14" spans="1:10" s="1" customFormat="1" ht="12" customHeight="1">
      <c r="A14" s="481"/>
      <c r="B14" s="233">
        <v>315035</v>
      </c>
      <c r="C14" s="234">
        <v>2</v>
      </c>
      <c r="D14" s="390" t="s">
        <v>183</v>
      </c>
      <c r="E14" s="391">
        <v>2</v>
      </c>
      <c r="F14" s="238">
        <v>2</v>
      </c>
      <c r="G14" s="239" t="s">
        <v>41</v>
      </c>
      <c r="H14" s="328"/>
      <c r="I14" s="329"/>
      <c r="J14" s="378"/>
    </row>
    <row r="15" spans="1:10" s="1" customFormat="1" ht="12" customHeight="1">
      <c r="A15" s="481"/>
      <c r="B15" s="233" t="s">
        <v>127</v>
      </c>
      <c r="C15" s="234">
        <v>2</v>
      </c>
      <c r="D15" s="390" t="s">
        <v>32</v>
      </c>
      <c r="E15" s="391">
        <v>2</v>
      </c>
      <c r="F15" s="238">
        <v>2</v>
      </c>
      <c r="G15" s="239" t="s">
        <v>41</v>
      </c>
      <c r="H15" s="261"/>
      <c r="I15" s="262"/>
      <c r="J15" s="378"/>
    </row>
    <row r="16" spans="1:10" s="1" customFormat="1" ht="12" customHeight="1">
      <c r="A16" s="481"/>
      <c r="B16" s="235">
        <v>318043</v>
      </c>
      <c r="C16" s="234" t="s">
        <v>1</v>
      </c>
      <c r="D16" s="390" t="s">
        <v>96</v>
      </c>
      <c r="E16" s="391">
        <v>2</v>
      </c>
      <c r="F16" s="238">
        <v>2</v>
      </c>
      <c r="G16" s="239" t="s">
        <v>41</v>
      </c>
      <c r="H16" s="261"/>
      <c r="I16" s="262"/>
      <c r="J16" s="378"/>
    </row>
    <row r="17" spans="1:10" s="1" customFormat="1" ht="12" customHeight="1">
      <c r="A17" s="481"/>
      <c r="B17" s="233" t="s">
        <v>117</v>
      </c>
      <c r="C17" s="234">
        <v>3</v>
      </c>
      <c r="D17" s="390" t="s">
        <v>58</v>
      </c>
      <c r="E17" s="391">
        <v>2</v>
      </c>
      <c r="F17" s="238">
        <v>2</v>
      </c>
      <c r="G17" s="239" t="s">
        <v>41</v>
      </c>
      <c r="H17" s="328"/>
      <c r="I17" s="329"/>
      <c r="J17" s="378"/>
    </row>
    <row r="18" spans="1:10" s="1" customFormat="1" ht="12" customHeight="1">
      <c r="A18" s="481"/>
      <c r="B18" s="235">
        <v>318038</v>
      </c>
      <c r="C18" s="234">
        <v>2</v>
      </c>
      <c r="D18" s="390" t="s">
        <v>34</v>
      </c>
      <c r="E18" s="391">
        <v>2</v>
      </c>
      <c r="F18" s="238">
        <v>2</v>
      </c>
      <c r="G18" s="239" t="s">
        <v>41</v>
      </c>
      <c r="H18" s="261"/>
      <c r="I18" s="262"/>
      <c r="J18" s="91"/>
    </row>
    <row r="19" spans="1:10" s="1" customFormat="1" ht="12" customHeight="1">
      <c r="A19" s="481"/>
      <c r="B19" s="243" t="s">
        <v>110</v>
      </c>
      <c r="C19" s="234" t="s">
        <v>41</v>
      </c>
      <c r="D19" s="392" t="s">
        <v>20</v>
      </c>
      <c r="E19" s="393" t="s">
        <v>45</v>
      </c>
      <c r="F19" s="98" t="s">
        <v>250</v>
      </c>
      <c r="G19" s="98" t="s">
        <v>45</v>
      </c>
      <c r="H19" s="379"/>
      <c r="I19" s="380"/>
      <c r="J19" s="381"/>
    </row>
    <row r="20" spans="1:10" s="1" customFormat="1" ht="12" customHeight="1" thickBot="1">
      <c r="A20" s="482"/>
      <c r="B20" s="470" t="s">
        <v>78</v>
      </c>
      <c r="C20" s="471"/>
      <c r="D20" s="472"/>
      <c r="E20" s="360">
        <f>SUM(E9:E19)</f>
        <v>21</v>
      </c>
      <c r="F20" s="360">
        <f>SUM(F9:F19)</f>
        <v>21</v>
      </c>
      <c r="G20" s="449" t="s">
        <v>41</v>
      </c>
      <c r="H20" s="361"/>
      <c r="I20" s="362"/>
      <c r="J20" s="382"/>
    </row>
    <row r="21" spans="1:10" s="1" customFormat="1" ht="12" customHeight="1">
      <c r="A21" s="483" t="s">
        <v>1</v>
      </c>
      <c r="B21" s="233">
        <v>213001</v>
      </c>
      <c r="C21" s="234" t="s">
        <v>41</v>
      </c>
      <c r="D21" s="388" t="s">
        <v>89</v>
      </c>
      <c r="E21" s="389">
        <v>3</v>
      </c>
      <c r="F21" s="389">
        <v>3</v>
      </c>
      <c r="G21" s="90" t="s">
        <v>41</v>
      </c>
      <c r="H21" s="233">
        <v>212003</v>
      </c>
      <c r="I21" s="234" t="s">
        <v>41</v>
      </c>
      <c r="J21" s="102"/>
    </row>
    <row r="22" spans="1:10" s="1" customFormat="1" ht="12" customHeight="1">
      <c r="A22" s="481"/>
      <c r="B22" s="233">
        <v>412007</v>
      </c>
      <c r="C22" s="234" t="s">
        <v>41</v>
      </c>
      <c r="D22" s="388" t="s">
        <v>245</v>
      </c>
      <c r="E22" s="389">
        <v>4</v>
      </c>
      <c r="F22" s="389">
        <v>4</v>
      </c>
      <c r="G22" s="90" t="s">
        <v>41</v>
      </c>
      <c r="H22" s="233">
        <v>412006</v>
      </c>
      <c r="I22" s="234" t="s">
        <v>41</v>
      </c>
      <c r="J22" s="91"/>
    </row>
    <row r="23" spans="1:10" s="1" customFormat="1" ht="12" customHeight="1">
      <c r="A23" s="481"/>
      <c r="B23" s="235">
        <v>312050</v>
      </c>
      <c r="C23" s="234">
        <v>1</v>
      </c>
      <c r="D23" s="388" t="s">
        <v>17</v>
      </c>
      <c r="E23" s="389">
        <v>2</v>
      </c>
      <c r="F23" s="275">
        <v>1</v>
      </c>
      <c r="G23" s="275">
        <v>1</v>
      </c>
      <c r="H23" s="328"/>
      <c r="I23" s="329"/>
      <c r="J23" s="96"/>
    </row>
    <row r="24" spans="1:10" s="1" customFormat="1" ht="12" customHeight="1">
      <c r="A24" s="481"/>
      <c r="B24" s="235">
        <v>318007</v>
      </c>
      <c r="C24" s="234">
        <v>3</v>
      </c>
      <c r="D24" s="390" t="s">
        <v>189</v>
      </c>
      <c r="E24" s="391">
        <v>2</v>
      </c>
      <c r="F24" s="238">
        <v>2</v>
      </c>
      <c r="G24" s="272" t="s">
        <v>41</v>
      </c>
      <c r="H24" s="328"/>
      <c r="I24" s="329"/>
      <c r="J24" s="99"/>
    </row>
    <row r="25" spans="1:10" s="1" customFormat="1" ht="12" customHeight="1">
      <c r="A25" s="481"/>
      <c r="B25" s="235">
        <v>318041</v>
      </c>
      <c r="C25" s="234">
        <v>2</v>
      </c>
      <c r="D25" s="390" t="s">
        <v>19</v>
      </c>
      <c r="E25" s="391">
        <v>2</v>
      </c>
      <c r="F25" s="238">
        <v>2</v>
      </c>
      <c r="G25" s="239" t="s">
        <v>41</v>
      </c>
      <c r="H25" s="328"/>
      <c r="I25" s="329"/>
      <c r="J25" s="99"/>
    </row>
    <row r="26" spans="1:10" s="1" customFormat="1" ht="12" customHeight="1">
      <c r="A26" s="481"/>
      <c r="B26" s="233">
        <v>317026</v>
      </c>
      <c r="C26" s="234">
        <v>2</v>
      </c>
      <c r="D26" s="390" t="s">
        <v>59</v>
      </c>
      <c r="E26" s="391">
        <v>2</v>
      </c>
      <c r="F26" s="241">
        <v>2</v>
      </c>
      <c r="G26" s="242" t="s">
        <v>41</v>
      </c>
      <c r="H26" s="328"/>
      <c r="I26" s="329"/>
      <c r="J26" s="99"/>
    </row>
    <row r="27" spans="1:10" s="1" customFormat="1" ht="12" customHeight="1">
      <c r="A27" s="481"/>
      <c r="B27" s="235">
        <v>318120</v>
      </c>
      <c r="C27" s="263">
        <v>3</v>
      </c>
      <c r="D27" s="264" t="s">
        <v>181</v>
      </c>
      <c r="E27" s="391">
        <v>2</v>
      </c>
      <c r="F27" s="238">
        <v>2</v>
      </c>
      <c r="G27" s="239" t="s">
        <v>41</v>
      </c>
      <c r="H27" s="261"/>
      <c r="I27" s="262"/>
      <c r="J27" s="99"/>
    </row>
    <row r="28" spans="1:10" s="1" customFormat="1" ht="12" customHeight="1">
      <c r="A28" s="481"/>
      <c r="B28" s="363"/>
      <c r="C28" s="179"/>
      <c r="D28" s="209" t="s">
        <v>85</v>
      </c>
      <c r="E28" s="364"/>
      <c r="F28" s="365"/>
      <c r="G28" s="87"/>
      <c r="H28" s="261"/>
      <c r="I28" s="262"/>
      <c r="J28" s="99"/>
    </row>
    <row r="29" spans="1:10" s="1" customFormat="1" ht="12" customHeight="1">
      <c r="A29" s="481"/>
      <c r="B29" s="235">
        <v>318013</v>
      </c>
      <c r="C29" s="234">
        <v>2</v>
      </c>
      <c r="D29" s="406" t="s">
        <v>75</v>
      </c>
      <c r="E29" s="403">
        <v>2</v>
      </c>
      <c r="F29" s="283">
        <v>2</v>
      </c>
      <c r="G29" s="239" t="s">
        <v>41</v>
      </c>
      <c r="H29" s="261"/>
      <c r="I29" s="262"/>
      <c r="J29" s="99"/>
    </row>
    <row r="30" spans="1:10" s="1" customFormat="1" ht="12" customHeight="1">
      <c r="A30" s="481"/>
      <c r="B30" s="243" t="s">
        <v>111</v>
      </c>
      <c r="C30" s="234" t="s">
        <v>41</v>
      </c>
      <c r="D30" s="392" t="s">
        <v>21</v>
      </c>
      <c r="E30" s="393" t="s">
        <v>45</v>
      </c>
      <c r="F30" s="98" t="s">
        <v>250</v>
      </c>
      <c r="G30" s="98" t="s">
        <v>45</v>
      </c>
      <c r="H30" s="243" t="s">
        <v>110</v>
      </c>
      <c r="I30" s="234" t="s">
        <v>41</v>
      </c>
      <c r="J30" s="99"/>
    </row>
    <row r="31" spans="1:10" s="1" customFormat="1" ht="12" customHeight="1">
      <c r="A31" s="481"/>
      <c r="B31" s="243" t="s">
        <v>115</v>
      </c>
      <c r="C31" s="234" t="s">
        <v>41</v>
      </c>
      <c r="D31" s="392" t="s">
        <v>25</v>
      </c>
      <c r="E31" s="393" t="s">
        <v>140</v>
      </c>
      <c r="F31" s="383"/>
      <c r="G31" s="383"/>
      <c r="H31" s="328"/>
      <c r="I31" s="329"/>
      <c r="J31" s="99"/>
    </row>
    <row r="32" spans="1:10" s="1" customFormat="1" ht="12" customHeight="1" thickBot="1">
      <c r="A32" s="482"/>
      <c r="B32" s="470" t="s">
        <v>78</v>
      </c>
      <c r="C32" s="471"/>
      <c r="D32" s="472"/>
      <c r="E32" s="360">
        <f>SUM(E21:E31)</f>
        <v>19</v>
      </c>
      <c r="F32" s="360">
        <f>SUM(F21:F31)</f>
        <v>18</v>
      </c>
      <c r="G32" s="360">
        <f>SUM(G21:G31)</f>
        <v>1</v>
      </c>
      <c r="H32" s="361"/>
      <c r="I32" s="362"/>
      <c r="J32" s="382"/>
    </row>
    <row r="33" spans="1:10" s="1" customFormat="1" ht="12" customHeight="1">
      <c r="A33" s="481" t="s">
        <v>2</v>
      </c>
      <c r="B33" s="233">
        <v>213002</v>
      </c>
      <c r="C33" s="234" t="s">
        <v>41</v>
      </c>
      <c r="D33" s="388" t="s">
        <v>16</v>
      </c>
      <c r="E33" s="389">
        <v>2</v>
      </c>
      <c r="F33" s="389">
        <v>2</v>
      </c>
      <c r="G33" s="90" t="s">
        <v>41</v>
      </c>
      <c r="H33" s="233">
        <v>213001</v>
      </c>
      <c r="I33" s="234" t="s">
        <v>41</v>
      </c>
      <c r="J33" s="102"/>
    </row>
    <row r="34" spans="1:10" s="1" customFormat="1" ht="12" customHeight="1">
      <c r="A34" s="481"/>
      <c r="B34" s="235">
        <v>318117</v>
      </c>
      <c r="C34" s="267">
        <v>2</v>
      </c>
      <c r="D34" s="390" t="s">
        <v>184</v>
      </c>
      <c r="E34" s="391">
        <v>2</v>
      </c>
      <c r="F34" s="238">
        <v>2</v>
      </c>
      <c r="G34" s="239" t="s">
        <v>41</v>
      </c>
      <c r="H34" s="328"/>
      <c r="I34" s="329"/>
      <c r="J34" s="102"/>
    </row>
    <row r="35" spans="1:10" s="1" customFormat="1" ht="12" customHeight="1">
      <c r="A35" s="481"/>
      <c r="B35" s="269" t="s">
        <v>116</v>
      </c>
      <c r="C35" s="234">
        <v>3</v>
      </c>
      <c r="D35" s="390" t="s">
        <v>56</v>
      </c>
      <c r="E35" s="391">
        <v>2</v>
      </c>
      <c r="F35" s="238">
        <v>2</v>
      </c>
      <c r="G35" s="239" t="s">
        <v>41</v>
      </c>
      <c r="H35" s="328"/>
      <c r="I35" s="329"/>
      <c r="J35" s="102"/>
    </row>
    <row r="36" spans="1:10" s="1" customFormat="1" ht="12" customHeight="1">
      <c r="A36" s="481"/>
      <c r="B36" s="233">
        <v>317294</v>
      </c>
      <c r="C36" s="234">
        <v>2</v>
      </c>
      <c r="D36" s="390" t="s">
        <v>182</v>
      </c>
      <c r="E36" s="391">
        <v>2</v>
      </c>
      <c r="F36" s="238">
        <v>2</v>
      </c>
      <c r="G36" s="239" t="s">
        <v>41</v>
      </c>
      <c r="H36" s="328"/>
      <c r="I36" s="329"/>
      <c r="J36" s="102"/>
    </row>
    <row r="37" spans="1:10" s="1" customFormat="1" ht="12" customHeight="1">
      <c r="A37" s="481"/>
      <c r="B37" s="235">
        <v>318088</v>
      </c>
      <c r="C37" s="234">
        <v>3</v>
      </c>
      <c r="D37" s="398" t="s">
        <v>100</v>
      </c>
      <c r="E37" s="391">
        <v>2</v>
      </c>
      <c r="F37" s="238">
        <v>2</v>
      </c>
      <c r="G37" s="239" t="s">
        <v>41</v>
      </c>
      <c r="H37" s="328"/>
      <c r="I37" s="329"/>
      <c r="J37" s="102"/>
    </row>
    <row r="38" spans="1:10" s="1" customFormat="1" ht="12" customHeight="1">
      <c r="A38" s="481"/>
      <c r="B38" s="235">
        <v>318113</v>
      </c>
      <c r="C38" s="234">
        <v>3</v>
      </c>
      <c r="D38" s="390" t="s">
        <v>132</v>
      </c>
      <c r="E38" s="391">
        <v>2</v>
      </c>
      <c r="F38" s="238">
        <v>2</v>
      </c>
      <c r="G38" s="239" t="s">
        <v>41</v>
      </c>
      <c r="H38" s="328"/>
      <c r="I38" s="329"/>
      <c r="J38" s="102"/>
    </row>
    <row r="39" spans="1:10" s="1" customFormat="1" ht="12" customHeight="1">
      <c r="A39" s="481"/>
      <c r="B39" s="269" t="s">
        <v>119</v>
      </c>
      <c r="C39" s="234">
        <v>2</v>
      </c>
      <c r="D39" s="390" t="s">
        <v>92</v>
      </c>
      <c r="E39" s="391">
        <v>2</v>
      </c>
      <c r="F39" s="238">
        <v>2</v>
      </c>
      <c r="G39" s="239" t="s">
        <v>41</v>
      </c>
      <c r="H39" s="328"/>
      <c r="I39" s="329"/>
      <c r="J39" s="99"/>
    </row>
    <row r="40" spans="1:10" s="1" customFormat="1" ht="12" customHeight="1">
      <c r="A40" s="481"/>
      <c r="B40" s="233">
        <v>320037</v>
      </c>
      <c r="C40" s="234">
        <v>2</v>
      </c>
      <c r="D40" s="390" t="s">
        <v>33</v>
      </c>
      <c r="E40" s="391">
        <v>2</v>
      </c>
      <c r="F40" s="238">
        <v>2</v>
      </c>
      <c r="G40" s="239" t="s">
        <v>41</v>
      </c>
      <c r="H40" s="328"/>
      <c r="I40" s="329"/>
      <c r="J40" s="99"/>
    </row>
    <row r="41" spans="1:10" s="1" customFormat="1" ht="12" customHeight="1">
      <c r="A41" s="481"/>
      <c r="B41" s="367"/>
      <c r="C41" s="179"/>
      <c r="D41" s="209" t="s">
        <v>85</v>
      </c>
      <c r="E41" s="373"/>
      <c r="F41" s="336"/>
      <c r="G41" s="336"/>
      <c r="H41" s="328"/>
      <c r="I41" s="329"/>
      <c r="J41" s="102"/>
    </row>
    <row r="42" spans="1:10" s="1" customFormat="1" ht="12" customHeight="1">
      <c r="A42" s="481"/>
      <c r="B42" s="235">
        <v>331001</v>
      </c>
      <c r="C42" s="234">
        <v>1</v>
      </c>
      <c r="D42" s="407" t="s">
        <v>139</v>
      </c>
      <c r="E42" s="395">
        <v>2</v>
      </c>
      <c r="F42" s="250">
        <v>2</v>
      </c>
      <c r="G42" s="98" t="s">
        <v>41</v>
      </c>
      <c r="H42" s="328"/>
      <c r="I42" s="329"/>
      <c r="J42" s="99"/>
    </row>
    <row r="43" spans="1:10" s="1" customFormat="1" ht="12" customHeight="1">
      <c r="A43" s="481"/>
      <c r="B43" s="233">
        <v>316172</v>
      </c>
      <c r="C43" s="234">
        <v>2</v>
      </c>
      <c r="D43" s="410" t="s">
        <v>242</v>
      </c>
      <c r="E43" s="395">
        <v>2</v>
      </c>
      <c r="F43" s="250">
        <v>2</v>
      </c>
      <c r="G43" s="98" t="s">
        <v>41</v>
      </c>
      <c r="H43" s="385"/>
      <c r="I43" s="386"/>
      <c r="J43" s="387"/>
    </row>
    <row r="44" spans="1:10" s="1" customFormat="1" ht="12" customHeight="1">
      <c r="A44" s="481"/>
      <c r="B44" s="243" t="s">
        <v>112</v>
      </c>
      <c r="C44" s="234" t="s">
        <v>41</v>
      </c>
      <c r="D44" s="392" t="s">
        <v>22</v>
      </c>
      <c r="E44" s="393" t="s">
        <v>45</v>
      </c>
      <c r="F44" s="98" t="s">
        <v>250</v>
      </c>
      <c r="G44" s="98" t="s">
        <v>45</v>
      </c>
      <c r="H44" s="243" t="s">
        <v>111</v>
      </c>
      <c r="I44" s="234" t="s">
        <v>41</v>
      </c>
      <c r="J44" s="99"/>
    </row>
    <row r="45" spans="1:10" s="1" customFormat="1" ht="12" customHeight="1" thickBot="1">
      <c r="A45" s="482"/>
      <c r="B45" s="470" t="s">
        <v>78</v>
      </c>
      <c r="C45" s="471"/>
      <c r="D45" s="472"/>
      <c r="E45" s="360">
        <f>SUM(E33:E44)</f>
        <v>20</v>
      </c>
      <c r="F45" s="360">
        <f>SUM(F33:F44)</f>
        <v>20</v>
      </c>
      <c r="G45" s="449" t="s">
        <v>41</v>
      </c>
      <c r="H45" s="361"/>
      <c r="I45" s="362"/>
      <c r="J45" s="382"/>
    </row>
    <row r="46" spans="1:10" s="1" customFormat="1" ht="12" customHeight="1">
      <c r="A46" s="483" t="s">
        <v>3</v>
      </c>
      <c r="B46" s="233">
        <v>212001</v>
      </c>
      <c r="C46" s="234" t="s">
        <v>41</v>
      </c>
      <c r="D46" s="388" t="s">
        <v>87</v>
      </c>
      <c r="E46" s="389">
        <v>3</v>
      </c>
      <c r="F46" s="389">
        <v>3</v>
      </c>
      <c r="G46" s="90" t="s">
        <v>41</v>
      </c>
      <c r="H46" s="233">
        <v>213002</v>
      </c>
      <c r="I46" s="234" t="s">
        <v>41</v>
      </c>
      <c r="J46" s="102"/>
    </row>
    <row r="47" spans="1:10" s="1" customFormat="1" ht="12" customHeight="1">
      <c r="A47" s="481"/>
      <c r="B47" s="233">
        <v>317276</v>
      </c>
      <c r="C47" s="234">
        <v>2</v>
      </c>
      <c r="D47" s="390" t="s">
        <v>185</v>
      </c>
      <c r="E47" s="391">
        <v>2</v>
      </c>
      <c r="F47" s="238">
        <v>2</v>
      </c>
      <c r="G47" s="239" t="s">
        <v>41</v>
      </c>
      <c r="H47" s="328"/>
      <c r="I47" s="329"/>
      <c r="J47" s="91"/>
    </row>
    <row r="48" spans="1:10" s="1" customFormat="1" ht="12" customHeight="1">
      <c r="A48" s="481"/>
      <c r="B48" s="235">
        <v>318107</v>
      </c>
      <c r="C48" s="234">
        <v>2</v>
      </c>
      <c r="D48" s="390" t="s">
        <v>188</v>
      </c>
      <c r="E48" s="391">
        <v>2</v>
      </c>
      <c r="F48" s="238">
        <v>2</v>
      </c>
      <c r="G48" s="239" t="s">
        <v>41</v>
      </c>
      <c r="H48" s="328"/>
      <c r="I48" s="329"/>
      <c r="J48" s="91"/>
    </row>
    <row r="49" spans="1:10" s="1" customFormat="1" ht="12" customHeight="1">
      <c r="A49" s="481"/>
      <c r="B49" s="233">
        <v>317280</v>
      </c>
      <c r="C49" s="267">
        <v>2</v>
      </c>
      <c r="D49" s="390" t="s">
        <v>129</v>
      </c>
      <c r="E49" s="391">
        <v>2</v>
      </c>
      <c r="F49" s="238">
        <v>2</v>
      </c>
      <c r="G49" s="239" t="s">
        <v>41</v>
      </c>
      <c r="H49" s="328"/>
      <c r="I49" s="329"/>
      <c r="J49" s="91"/>
    </row>
    <row r="50" spans="1:10" s="1" customFormat="1" ht="12" customHeight="1">
      <c r="A50" s="481"/>
      <c r="B50" s="235">
        <v>318073</v>
      </c>
      <c r="C50" s="234">
        <v>3</v>
      </c>
      <c r="D50" s="390" t="s">
        <v>37</v>
      </c>
      <c r="E50" s="391">
        <v>2</v>
      </c>
      <c r="F50" s="238">
        <v>2</v>
      </c>
      <c r="G50" s="239" t="s">
        <v>41</v>
      </c>
      <c r="H50" s="328"/>
      <c r="I50" s="329"/>
      <c r="J50" s="91"/>
    </row>
    <row r="51" spans="1:10" s="1" customFormat="1" ht="12" customHeight="1">
      <c r="A51" s="481"/>
      <c r="B51" s="235">
        <v>318059</v>
      </c>
      <c r="C51" s="234">
        <v>3</v>
      </c>
      <c r="D51" s="396" t="s">
        <v>176</v>
      </c>
      <c r="E51" s="397">
        <v>1</v>
      </c>
      <c r="F51" s="397">
        <v>1</v>
      </c>
      <c r="G51" s="87" t="s">
        <v>41</v>
      </c>
      <c r="H51" s="328"/>
      <c r="I51" s="329"/>
      <c r="J51" s="91"/>
    </row>
    <row r="52" spans="1:10" s="1" customFormat="1" ht="12" customHeight="1">
      <c r="A52" s="481"/>
      <c r="B52" s="235">
        <v>318104</v>
      </c>
      <c r="C52" s="234">
        <v>3</v>
      </c>
      <c r="D52" s="390" t="s">
        <v>64</v>
      </c>
      <c r="E52" s="391">
        <v>2</v>
      </c>
      <c r="F52" s="239" t="s">
        <v>41</v>
      </c>
      <c r="G52" s="391">
        <v>2</v>
      </c>
      <c r="H52" s="328"/>
      <c r="I52" s="329"/>
      <c r="J52" s="91"/>
    </row>
    <row r="53" spans="1:10" s="1" customFormat="1" ht="12" customHeight="1">
      <c r="A53" s="481"/>
      <c r="B53" s="363"/>
      <c r="C53" s="179"/>
      <c r="D53" s="209" t="s">
        <v>85</v>
      </c>
      <c r="E53" s="364"/>
      <c r="F53" s="365"/>
      <c r="G53" s="87"/>
      <c r="H53" s="328"/>
      <c r="I53" s="329"/>
      <c r="J53" s="91"/>
    </row>
    <row r="54" spans="1:10" s="1" customFormat="1" ht="12" customHeight="1">
      <c r="A54" s="481"/>
      <c r="B54" s="233">
        <v>320097</v>
      </c>
      <c r="C54" s="234">
        <v>2</v>
      </c>
      <c r="D54" s="407" t="s">
        <v>177</v>
      </c>
      <c r="E54" s="395">
        <v>2</v>
      </c>
      <c r="F54" s="290">
        <v>2</v>
      </c>
      <c r="G54" s="16" t="s">
        <v>41</v>
      </c>
      <c r="H54" s="328"/>
      <c r="I54" s="329"/>
      <c r="J54" s="91"/>
    </row>
    <row r="55" spans="1:10" s="1" customFormat="1" ht="12" customHeight="1">
      <c r="A55" s="481"/>
      <c r="B55" s="233">
        <v>317204</v>
      </c>
      <c r="C55" s="234">
        <v>2</v>
      </c>
      <c r="D55" s="406" t="s">
        <v>29</v>
      </c>
      <c r="E55" s="403">
        <v>2</v>
      </c>
      <c r="F55" s="285">
        <v>2</v>
      </c>
      <c r="G55" s="272" t="s">
        <v>41</v>
      </c>
      <c r="H55" s="287"/>
      <c r="I55" s="288"/>
      <c r="J55" s="99"/>
    </row>
    <row r="56" spans="1:10" s="1" customFormat="1" ht="12" customHeight="1">
      <c r="A56" s="481"/>
      <c r="B56" s="243" t="s">
        <v>113</v>
      </c>
      <c r="C56" s="234" t="s">
        <v>41</v>
      </c>
      <c r="D56" s="392" t="s">
        <v>23</v>
      </c>
      <c r="E56" s="393" t="s">
        <v>45</v>
      </c>
      <c r="F56" s="98" t="s">
        <v>250</v>
      </c>
      <c r="G56" s="98" t="s">
        <v>45</v>
      </c>
      <c r="H56" s="243" t="s">
        <v>112</v>
      </c>
      <c r="I56" s="234" t="s">
        <v>41</v>
      </c>
      <c r="J56" s="99"/>
    </row>
    <row r="57" spans="1:10" s="1" customFormat="1" ht="12" customHeight="1" thickBot="1">
      <c r="A57" s="482"/>
      <c r="B57" s="470" t="s">
        <v>78</v>
      </c>
      <c r="C57" s="471"/>
      <c r="D57" s="472"/>
      <c r="E57" s="360">
        <f>SUM(E46:E56)</f>
        <v>18</v>
      </c>
      <c r="F57" s="360">
        <f>SUM(F46:F56)</f>
        <v>16</v>
      </c>
      <c r="G57" s="360">
        <f>SUM(G46:G56)</f>
        <v>2</v>
      </c>
      <c r="H57" s="361"/>
      <c r="I57" s="362"/>
      <c r="J57" s="382"/>
    </row>
    <row r="58" spans="1:10" s="1" customFormat="1" ht="12" customHeight="1">
      <c r="A58" s="483" t="s">
        <v>4</v>
      </c>
      <c r="B58" s="233">
        <v>317023</v>
      </c>
      <c r="C58" s="234">
        <v>2</v>
      </c>
      <c r="D58" s="390" t="s">
        <v>186</v>
      </c>
      <c r="E58" s="391">
        <v>2</v>
      </c>
      <c r="F58" s="238">
        <v>2</v>
      </c>
      <c r="G58" s="239" t="s">
        <v>41</v>
      </c>
      <c r="H58" s="328"/>
      <c r="I58" s="329"/>
      <c r="J58" s="102"/>
    </row>
    <row r="59" spans="1:10" s="1" customFormat="1" ht="12" customHeight="1">
      <c r="A59" s="481"/>
      <c r="B59" s="233">
        <v>317030</v>
      </c>
      <c r="C59" s="234">
        <v>2</v>
      </c>
      <c r="D59" s="240" t="s">
        <v>84</v>
      </c>
      <c r="E59" s="391">
        <v>2</v>
      </c>
      <c r="F59" s="238">
        <v>2</v>
      </c>
      <c r="G59" s="239" t="s">
        <v>41</v>
      </c>
      <c r="H59" s="328"/>
      <c r="I59" s="329"/>
      <c r="J59" s="102"/>
    </row>
    <row r="60" spans="1:10" s="1" customFormat="1" ht="12" customHeight="1">
      <c r="A60" s="481"/>
      <c r="B60" s="235">
        <v>318034</v>
      </c>
      <c r="C60" s="234">
        <v>2</v>
      </c>
      <c r="D60" s="390" t="s">
        <v>195</v>
      </c>
      <c r="E60" s="391">
        <v>2</v>
      </c>
      <c r="F60" s="238">
        <v>2</v>
      </c>
      <c r="G60" s="239" t="s">
        <v>41</v>
      </c>
      <c r="H60" s="328"/>
      <c r="I60" s="329"/>
      <c r="J60" s="91"/>
    </row>
    <row r="61" spans="1:10" s="1" customFormat="1" ht="12" customHeight="1">
      <c r="A61" s="481"/>
      <c r="B61" s="269" t="s">
        <v>118</v>
      </c>
      <c r="C61" s="234">
        <v>2</v>
      </c>
      <c r="D61" s="390" t="s">
        <v>38</v>
      </c>
      <c r="E61" s="391">
        <v>2</v>
      </c>
      <c r="F61" s="238">
        <v>2</v>
      </c>
      <c r="G61" s="239" t="s">
        <v>41</v>
      </c>
      <c r="H61" s="328"/>
      <c r="I61" s="329"/>
      <c r="J61" s="91"/>
    </row>
    <row r="62" spans="1:10" s="1" customFormat="1" ht="12" customHeight="1">
      <c r="A62" s="481"/>
      <c r="B62" s="235">
        <v>318064</v>
      </c>
      <c r="C62" s="234">
        <v>2</v>
      </c>
      <c r="D62" s="390" t="s">
        <v>63</v>
      </c>
      <c r="E62" s="391">
        <v>2</v>
      </c>
      <c r="F62" s="238">
        <v>2</v>
      </c>
      <c r="G62" s="239" t="s">
        <v>41</v>
      </c>
      <c r="H62" s="328"/>
      <c r="I62" s="329"/>
      <c r="J62" s="91"/>
    </row>
    <row r="63" spans="1:10" s="1" customFormat="1" ht="12" customHeight="1">
      <c r="A63" s="481"/>
      <c r="B63" s="235">
        <v>318068</v>
      </c>
      <c r="C63" s="234">
        <v>2</v>
      </c>
      <c r="D63" s="390" t="s">
        <v>97</v>
      </c>
      <c r="E63" s="391">
        <v>2</v>
      </c>
      <c r="F63" s="238">
        <v>2</v>
      </c>
      <c r="G63" s="239" t="s">
        <v>41</v>
      </c>
      <c r="H63" s="328"/>
      <c r="I63" s="329"/>
      <c r="J63" s="91"/>
    </row>
    <row r="64" spans="1:10" s="1" customFormat="1" ht="12" customHeight="1">
      <c r="A64" s="481"/>
      <c r="B64" s="235">
        <v>318108</v>
      </c>
      <c r="C64" s="234">
        <v>2</v>
      </c>
      <c r="D64" s="390" t="s">
        <v>39</v>
      </c>
      <c r="E64" s="391">
        <v>3</v>
      </c>
      <c r="F64" s="238">
        <v>2</v>
      </c>
      <c r="G64" s="397">
        <v>1</v>
      </c>
      <c r="H64" s="328"/>
      <c r="I64" s="329"/>
      <c r="J64" s="91"/>
    </row>
    <row r="65" spans="1:10" s="1" customFormat="1" ht="12" customHeight="1">
      <c r="A65" s="481"/>
      <c r="B65" s="363"/>
      <c r="C65" s="179"/>
      <c r="D65" s="209" t="s">
        <v>85</v>
      </c>
      <c r="E65" s="373"/>
      <c r="F65" s="336"/>
      <c r="G65" s="336"/>
      <c r="H65" s="328"/>
      <c r="I65" s="329"/>
      <c r="J65" s="91"/>
    </row>
    <row r="66" spans="1:10" s="1" customFormat="1" ht="12" customHeight="1">
      <c r="A66" s="481"/>
      <c r="B66" s="233">
        <v>317035</v>
      </c>
      <c r="C66" s="234">
        <v>2</v>
      </c>
      <c r="D66" s="408" t="s">
        <v>192</v>
      </c>
      <c r="E66" s="403">
        <v>2</v>
      </c>
      <c r="F66" s="285">
        <v>2</v>
      </c>
      <c r="G66" s="272" t="s">
        <v>41</v>
      </c>
      <c r="H66" s="261"/>
      <c r="I66" s="262"/>
      <c r="J66" s="91"/>
    </row>
    <row r="67" spans="1:10" s="1" customFormat="1" ht="12" customHeight="1">
      <c r="A67" s="481"/>
      <c r="B67" s="233">
        <v>316145</v>
      </c>
      <c r="C67" s="234">
        <v>2</v>
      </c>
      <c r="D67" s="406" t="s">
        <v>178</v>
      </c>
      <c r="E67" s="403">
        <v>2</v>
      </c>
      <c r="F67" s="285">
        <v>2</v>
      </c>
      <c r="G67" s="272" t="s">
        <v>41</v>
      </c>
      <c r="H67" s="261"/>
      <c r="I67" s="262"/>
      <c r="J67" s="91"/>
    </row>
    <row r="68" spans="1:10" s="1" customFormat="1" ht="12" customHeight="1">
      <c r="A68" s="481"/>
      <c r="B68" s="243" t="s">
        <v>114</v>
      </c>
      <c r="C68" s="234" t="s">
        <v>41</v>
      </c>
      <c r="D68" s="392" t="s">
        <v>24</v>
      </c>
      <c r="E68" s="393" t="s">
        <v>45</v>
      </c>
      <c r="F68" s="98" t="s">
        <v>250</v>
      </c>
      <c r="G68" s="98" t="s">
        <v>45</v>
      </c>
      <c r="H68" s="243" t="s">
        <v>113</v>
      </c>
      <c r="I68" s="234" t="s">
        <v>41</v>
      </c>
      <c r="J68" s="99"/>
    </row>
    <row r="69" spans="1:10" s="1" customFormat="1" ht="12" customHeight="1" thickBot="1">
      <c r="A69" s="482"/>
      <c r="B69" s="470" t="s">
        <v>78</v>
      </c>
      <c r="C69" s="471"/>
      <c r="D69" s="472"/>
      <c r="E69" s="360">
        <f>SUM(E58:E68)</f>
        <v>19</v>
      </c>
      <c r="F69" s="360">
        <f>SUM(F58:F68)</f>
        <v>18</v>
      </c>
      <c r="G69" s="360">
        <f>SUM(G58:G68)</f>
        <v>1</v>
      </c>
      <c r="H69" s="361"/>
      <c r="I69" s="362"/>
      <c r="J69" s="382"/>
    </row>
    <row r="70" spans="1:10" s="1" customFormat="1" ht="12" customHeight="1">
      <c r="A70" s="483" t="s">
        <v>238</v>
      </c>
      <c r="B70" s="235">
        <v>318029</v>
      </c>
      <c r="C70" s="234">
        <v>2</v>
      </c>
      <c r="D70" s="390" t="s">
        <v>55</v>
      </c>
      <c r="E70" s="391">
        <v>2</v>
      </c>
      <c r="F70" s="238">
        <v>2</v>
      </c>
      <c r="G70" s="239" t="s">
        <v>41</v>
      </c>
      <c r="H70" s="328"/>
      <c r="I70" s="329"/>
      <c r="J70" s="91"/>
    </row>
    <row r="71" spans="1:10" s="1" customFormat="1" ht="12" customHeight="1">
      <c r="A71" s="481"/>
      <c r="B71" s="235">
        <v>318072</v>
      </c>
      <c r="C71" s="234">
        <v>2</v>
      </c>
      <c r="D71" s="390" t="s">
        <v>80</v>
      </c>
      <c r="E71" s="391">
        <v>2</v>
      </c>
      <c r="F71" s="238">
        <v>2</v>
      </c>
      <c r="G71" s="239" t="s">
        <v>41</v>
      </c>
      <c r="H71" s="328"/>
      <c r="I71" s="329"/>
      <c r="J71" s="91"/>
    </row>
    <row r="72" spans="1:10" s="1" customFormat="1" ht="12" customHeight="1">
      <c r="A72" s="481"/>
      <c r="B72" s="235">
        <v>318111</v>
      </c>
      <c r="C72" s="267">
        <v>2</v>
      </c>
      <c r="D72" s="390" t="s">
        <v>93</v>
      </c>
      <c r="E72" s="391">
        <v>2</v>
      </c>
      <c r="F72" s="238">
        <v>2</v>
      </c>
      <c r="G72" s="239" t="s">
        <v>41</v>
      </c>
      <c r="H72" s="328"/>
      <c r="I72" s="329"/>
      <c r="J72" s="91"/>
    </row>
    <row r="73" spans="1:10" s="1" customFormat="1" ht="12" customHeight="1">
      <c r="A73" s="481"/>
      <c r="B73" s="235">
        <v>318116</v>
      </c>
      <c r="C73" s="267">
        <v>2</v>
      </c>
      <c r="D73" s="273" t="s">
        <v>137</v>
      </c>
      <c r="E73" s="391">
        <v>2</v>
      </c>
      <c r="F73" s="238">
        <v>2</v>
      </c>
      <c r="G73" s="239" t="s">
        <v>41</v>
      </c>
      <c r="H73" s="328"/>
      <c r="I73" s="329"/>
      <c r="J73" s="91"/>
    </row>
    <row r="74" spans="1:10" s="1" customFormat="1" ht="12" customHeight="1">
      <c r="A74" s="481"/>
      <c r="B74" s="235">
        <v>318115</v>
      </c>
      <c r="C74" s="267">
        <v>2</v>
      </c>
      <c r="D74" s="396" t="s">
        <v>135</v>
      </c>
      <c r="E74" s="391">
        <v>2</v>
      </c>
      <c r="F74" s="238">
        <v>2</v>
      </c>
      <c r="G74" s="239" t="s">
        <v>41</v>
      </c>
      <c r="H74" s="328"/>
      <c r="I74" s="329"/>
      <c r="J74" s="91"/>
    </row>
    <row r="75" spans="1:10" s="1" customFormat="1" ht="12" customHeight="1">
      <c r="A75" s="481"/>
      <c r="B75" s="235">
        <v>318118</v>
      </c>
      <c r="C75" s="267">
        <v>2</v>
      </c>
      <c r="D75" s="390" t="s">
        <v>81</v>
      </c>
      <c r="E75" s="391">
        <v>2</v>
      </c>
      <c r="F75" s="238">
        <v>2</v>
      </c>
      <c r="G75" s="239" t="s">
        <v>41</v>
      </c>
      <c r="H75" s="328"/>
      <c r="I75" s="329"/>
      <c r="J75" s="91"/>
    </row>
    <row r="76" spans="1:10" s="1" customFormat="1" ht="12" customHeight="1">
      <c r="A76" s="481"/>
      <c r="B76" s="235">
        <v>318074</v>
      </c>
      <c r="C76" s="234">
        <v>3</v>
      </c>
      <c r="D76" s="398" t="s">
        <v>94</v>
      </c>
      <c r="E76" s="400">
        <v>2</v>
      </c>
      <c r="F76" s="239">
        <v>2</v>
      </c>
      <c r="G76" s="239" t="s">
        <v>41</v>
      </c>
      <c r="H76" s="328"/>
      <c r="I76" s="329"/>
      <c r="J76" s="91"/>
    </row>
    <row r="77" spans="1:10" s="1" customFormat="1" ht="12" customHeight="1">
      <c r="A77" s="481"/>
      <c r="B77" s="235">
        <v>318105</v>
      </c>
      <c r="C77" s="234">
        <v>3</v>
      </c>
      <c r="D77" s="390" t="s">
        <v>65</v>
      </c>
      <c r="E77" s="391">
        <v>2</v>
      </c>
      <c r="F77" s="239" t="s">
        <v>41</v>
      </c>
      <c r="G77" s="391">
        <v>2</v>
      </c>
      <c r="H77" s="328"/>
      <c r="I77" s="329"/>
      <c r="J77" s="91"/>
    </row>
    <row r="78" spans="1:10" s="1" customFormat="1" ht="12" customHeight="1">
      <c r="A78" s="481"/>
      <c r="B78" s="363"/>
      <c r="C78" s="179"/>
      <c r="D78" s="209" t="s">
        <v>85</v>
      </c>
      <c r="E78" s="373"/>
      <c r="F78" s="336"/>
      <c r="G78" s="336"/>
      <c r="H78" s="328"/>
      <c r="I78" s="329"/>
      <c r="J78" s="99"/>
    </row>
    <row r="79" spans="1:10" s="1" customFormat="1" ht="12" customHeight="1">
      <c r="A79" s="481"/>
      <c r="B79" s="233">
        <v>320135</v>
      </c>
      <c r="C79" s="234">
        <v>2</v>
      </c>
      <c r="D79" s="406" t="s">
        <v>180</v>
      </c>
      <c r="E79" s="403">
        <v>2</v>
      </c>
      <c r="F79" s="285">
        <v>2</v>
      </c>
      <c r="G79" s="272" t="s">
        <v>41</v>
      </c>
      <c r="H79" s="287"/>
      <c r="I79" s="288"/>
      <c r="J79" s="99"/>
    </row>
    <row r="80" spans="1:10" s="1" customFormat="1" ht="12" customHeight="1">
      <c r="A80" s="481"/>
      <c r="B80" s="233">
        <v>317165</v>
      </c>
      <c r="C80" s="234">
        <v>2</v>
      </c>
      <c r="D80" s="406" t="s">
        <v>179</v>
      </c>
      <c r="E80" s="403">
        <v>2</v>
      </c>
      <c r="F80" s="285">
        <v>2</v>
      </c>
      <c r="G80" s="272" t="s">
        <v>41</v>
      </c>
      <c r="H80" s="287"/>
      <c r="I80" s="288"/>
      <c r="J80" s="99"/>
    </row>
    <row r="81" spans="1:10" s="1" customFormat="1" ht="12" customHeight="1">
      <c r="A81" s="481"/>
      <c r="B81" s="233">
        <v>319168</v>
      </c>
      <c r="C81" s="399">
        <v>2</v>
      </c>
      <c r="D81" s="408" t="s">
        <v>227</v>
      </c>
      <c r="E81" s="403">
        <v>2</v>
      </c>
      <c r="F81" s="291">
        <v>2</v>
      </c>
      <c r="G81" s="292" t="s">
        <v>41</v>
      </c>
      <c r="H81" s="293"/>
      <c r="I81" s="294"/>
      <c r="J81" s="99"/>
    </row>
    <row r="82" spans="1:10" s="1" customFormat="1" ht="12" customHeight="1" thickBot="1">
      <c r="A82" s="482"/>
      <c r="B82" s="470" t="s">
        <v>78</v>
      </c>
      <c r="C82" s="471"/>
      <c r="D82" s="472"/>
      <c r="E82" s="360">
        <f>SUM(E70:E81)</f>
        <v>22</v>
      </c>
      <c r="F82" s="360">
        <f>SUM(F70:F81)</f>
        <v>20</v>
      </c>
      <c r="G82" s="360">
        <f>SUM(G70:G81)</f>
        <v>2</v>
      </c>
      <c r="H82" s="361"/>
      <c r="I82" s="362"/>
      <c r="J82" s="382"/>
    </row>
    <row r="83" spans="1:10" s="1" customFormat="1" ht="12" customHeight="1">
      <c r="A83" s="483" t="s">
        <v>50</v>
      </c>
      <c r="B83" s="235">
        <v>318119</v>
      </c>
      <c r="C83" s="267">
        <v>2</v>
      </c>
      <c r="D83" s="390" t="s">
        <v>190</v>
      </c>
      <c r="E83" s="391">
        <v>2</v>
      </c>
      <c r="F83" s="238">
        <v>2</v>
      </c>
      <c r="G83" s="239" t="s">
        <v>41</v>
      </c>
      <c r="H83" s="328"/>
      <c r="I83" s="329"/>
      <c r="J83" s="102"/>
    </row>
    <row r="84" spans="1:10" s="1" customFormat="1" ht="12" customHeight="1">
      <c r="A84" s="481"/>
      <c r="B84" s="233">
        <v>317278</v>
      </c>
      <c r="C84" s="267">
        <v>2</v>
      </c>
      <c r="D84" s="390" t="s">
        <v>191</v>
      </c>
      <c r="E84" s="391">
        <v>2</v>
      </c>
      <c r="F84" s="238">
        <v>2</v>
      </c>
      <c r="G84" s="239" t="s">
        <v>41</v>
      </c>
      <c r="H84" s="328"/>
      <c r="I84" s="329"/>
      <c r="J84" s="102"/>
    </row>
    <row r="85" spans="1:10" s="1" customFormat="1" ht="12" customHeight="1">
      <c r="A85" s="481"/>
      <c r="B85" s="233">
        <v>319186</v>
      </c>
      <c r="C85" s="399">
        <v>2</v>
      </c>
      <c r="D85" s="390" t="s">
        <v>67</v>
      </c>
      <c r="E85" s="391">
        <v>2</v>
      </c>
      <c r="F85" s="238">
        <v>2</v>
      </c>
      <c r="G85" s="239" t="s">
        <v>41</v>
      </c>
      <c r="H85" s="328"/>
      <c r="I85" s="329"/>
      <c r="J85" s="91"/>
    </row>
    <row r="86" spans="1:10" s="1" customFormat="1" ht="12" customHeight="1">
      <c r="A86" s="481"/>
      <c r="B86" s="233" t="s">
        <v>136</v>
      </c>
      <c r="C86" s="234">
        <v>3</v>
      </c>
      <c r="D86" s="390" t="s">
        <v>187</v>
      </c>
      <c r="E86" s="391">
        <v>2</v>
      </c>
      <c r="F86" s="238">
        <v>2</v>
      </c>
      <c r="G86" s="239" t="s">
        <v>41</v>
      </c>
      <c r="H86" s="328"/>
      <c r="I86" s="329"/>
      <c r="J86" s="102"/>
    </row>
    <row r="87" spans="1:10" s="1" customFormat="1" ht="12" customHeight="1">
      <c r="A87" s="481"/>
      <c r="B87" s="363"/>
      <c r="C87" s="179"/>
      <c r="D87" s="370" t="s">
        <v>85</v>
      </c>
      <c r="E87" s="373"/>
      <c r="F87" s="336"/>
      <c r="G87" s="336"/>
      <c r="H87" s="328"/>
      <c r="I87" s="329"/>
      <c r="J87" s="102"/>
    </row>
    <row r="88" spans="1:10" s="1" customFormat="1" ht="12" customHeight="1">
      <c r="A88" s="481"/>
      <c r="B88" s="233">
        <v>316126</v>
      </c>
      <c r="C88" s="234">
        <v>2</v>
      </c>
      <c r="D88" s="406" t="s">
        <v>82</v>
      </c>
      <c r="E88" s="403">
        <v>2</v>
      </c>
      <c r="F88" s="285">
        <v>2</v>
      </c>
      <c r="G88" s="272" t="s">
        <v>41</v>
      </c>
      <c r="H88" s="287"/>
      <c r="I88" s="288"/>
      <c r="J88" s="102"/>
    </row>
    <row r="89" spans="1:10" s="1" customFormat="1" ht="12" customHeight="1">
      <c r="A89" s="481"/>
      <c r="B89" s="233">
        <v>317267</v>
      </c>
      <c r="C89" s="267">
        <v>2</v>
      </c>
      <c r="D89" s="371" t="s">
        <v>133</v>
      </c>
      <c r="E89" s="403">
        <v>2</v>
      </c>
      <c r="F89" s="285">
        <v>2</v>
      </c>
      <c r="G89" s="272" t="s">
        <v>41</v>
      </c>
      <c r="H89" s="287"/>
      <c r="I89" s="288"/>
      <c r="J89" s="102"/>
    </row>
    <row r="90" spans="1:10" s="1" customFormat="1" ht="12" customHeight="1">
      <c r="A90" s="481"/>
      <c r="B90" s="235">
        <v>318114</v>
      </c>
      <c r="C90" s="267">
        <v>2</v>
      </c>
      <c r="D90" s="409" t="s">
        <v>134</v>
      </c>
      <c r="E90" s="403">
        <v>2</v>
      </c>
      <c r="F90" s="285">
        <v>2</v>
      </c>
      <c r="G90" s="272" t="s">
        <v>41</v>
      </c>
      <c r="H90" s="287"/>
      <c r="I90" s="288"/>
      <c r="J90" s="102"/>
    </row>
    <row r="91" spans="1:10" s="1" customFormat="1" ht="12" customHeight="1">
      <c r="A91" s="481"/>
      <c r="B91" s="233">
        <v>317116</v>
      </c>
      <c r="C91" s="234">
        <v>3</v>
      </c>
      <c r="D91" s="406" t="s">
        <v>91</v>
      </c>
      <c r="E91" s="403">
        <v>2</v>
      </c>
      <c r="F91" s="283">
        <v>2</v>
      </c>
      <c r="G91" s="239" t="s">
        <v>41</v>
      </c>
      <c r="H91" s="261"/>
      <c r="I91" s="262"/>
      <c r="J91" s="102"/>
    </row>
    <row r="92" spans="1:10" s="1" customFormat="1" ht="12" customHeight="1">
      <c r="A92" s="481"/>
      <c r="B92" s="233" t="s">
        <v>121</v>
      </c>
      <c r="C92" s="234">
        <v>2</v>
      </c>
      <c r="D92" s="408" t="s">
        <v>101</v>
      </c>
      <c r="E92" s="403">
        <v>2</v>
      </c>
      <c r="F92" s="285">
        <v>2</v>
      </c>
      <c r="G92" s="272" t="s">
        <v>41</v>
      </c>
      <c r="H92" s="287"/>
      <c r="I92" s="288"/>
      <c r="J92" s="102"/>
    </row>
    <row r="93" spans="1:10" s="1" customFormat="1" ht="12" customHeight="1">
      <c r="A93" s="481"/>
      <c r="B93" s="235">
        <v>321090</v>
      </c>
      <c r="C93" s="234">
        <v>2</v>
      </c>
      <c r="D93" s="408" t="s">
        <v>193</v>
      </c>
      <c r="E93" s="403">
        <v>2</v>
      </c>
      <c r="F93" s="285">
        <v>2</v>
      </c>
      <c r="G93" s="272" t="s">
        <v>41</v>
      </c>
      <c r="H93" s="287"/>
      <c r="I93" s="288"/>
      <c r="J93" s="102"/>
    </row>
    <row r="94" spans="1:10" s="1" customFormat="1" ht="12" customHeight="1">
      <c r="A94" s="481"/>
      <c r="B94" s="235">
        <v>321091</v>
      </c>
      <c r="C94" s="234">
        <v>2</v>
      </c>
      <c r="D94" s="406" t="s">
        <v>194</v>
      </c>
      <c r="E94" s="403">
        <v>2</v>
      </c>
      <c r="F94" s="285">
        <v>2</v>
      </c>
      <c r="G94" s="272" t="s">
        <v>41</v>
      </c>
      <c r="H94" s="287"/>
      <c r="I94" s="288"/>
      <c r="J94" s="102"/>
    </row>
    <row r="95" spans="1:10" s="1" customFormat="1" ht="12" customHeight="1" thickBot="1">
      <c r="A95" s="482"/>
      <c r="B95" s="470" t="s">
        <v>78</v>
      </c>
      <c r="C95" s="471"/>
      <c r="D95" s="472"/>
      <c r="E95" s="360">
        <f>SUM(E83:E94)</f>
        <v>22</v>
      </c>
      <c r="F95" s="360">
        <f>SUM(F83:F94)</f>
        <v>22</v>
      </c>
      <c r="G95" s="449" t="s">
        <v>41</v>
      </c>
      <c r="H95" s="361"/>
      <c r="I95" s="362"/>
      <c r="J95" s="382"/>
    </row>
    <row r="96" spans="1:10" s="1" customFormat="1" ht="12" customHeight="1">
      <c r="A96" s="483" t="s">
        <v>239</v>
      </c>
      <c r="B96" s="235">
        <v>303003</v>
      </c>
      <c r="C96" s="234" t="s">
        <v>1</v>
      </c>
      <c r="D96" s="401" t="s">
        <v>40</v>
      </c>
      <c r="E96" s="109">
        <v>3</v>
      </c>
      <c r="F96" s="110" t="s">
        <v>41</v>
      </c>
      <c r="G96" s="109">
        <v>3</v>
      </c>
      <c r="H96" s="328"/>
      <c r="I96" s="329"/>
      <c r="J96" s="102"/>
    </row>
    <row r="97" spans="1:10" s="1" customFormat="1" ht="12" customHeight="1">
      <c r="A97" s="481"/>
      <c r="B97" s="363"/>
      <c r="C97" s="179"/>
      <c r="D97" s="209" t="s">
        <v>85</v>
      </c>
      <c r="E97" s="114"/>
      <c r="F97" s="115"/>
      <c r="G97" s="114"/>
      <c r="H97" s="287"/>
      <c r="I97" s="288"/>
      <c r="J97" s="102"/>
    </row>
    <row r="98" spans="1:10" s="1" customFormat="1" ht="12" customHeight="1">
      <c r="A98" s="481"/>
      <c r="B98" s="235">
        <v>318090</v>
      </c>
      <c r="C98" s="234">
        <v>3</v>
      </c>
      <c r="D98" s="407" t="s">
        <v>71</v>
      </c>
      <c r="E98" s="103">
        <v>7</v>
      </c>
      <c r="F98" s="16" t="s">
        <v>41</v>
      </c>
      <c r="G98" s="103">
        <v>7</v>
      </c>
      <c r="H98" s="328"/>
      <c r="I98" s="329"/>
      <c r="J98" s="91"/>
    </row>
    <row r="99" spans="1:10" s="1" customFormat="1" ht="12" customHeight="1" thickBot="1">
      <c r="A99" s="482"/>
      <c r="B99" s="470" t="s">
        <v>78</v>
      </c>
      <c r="C99" s="471"/>
      <c r="D99" s="472"/>
      <c r="E99" s="82">
        <f>SUM(E96:E98)</f>
        <v>10</v>
      </c>
      <c r="F99" s="449" t="s">
        <v>41</v>
      </c>
      <c r="G99" s="82">
        <f>SUM(G96:G98)</f>
        <v>10</v>
      </c>
      <c r="H99" s="361"/>
      <c r="I99" s="362"/>
      <c r="J99" s="382"/>
    </row>
    <row r="100" spans="3:10" s="1" customFormat="1" ht="12" customHeight="1">
      <c r="C100" s="178"/>
      <c r="D100" s="353"/>
      <c r="E100" s="352"/>
      <c r="F100" s="352"/>
      <c r="G100" s="352"/>
      <c r="H100" s="352"/>
      <c r="I100" s="352"/>
      <c r="J100" s="352"/>
    </row>
    <row r="101" spans="1:10" s="1" customFormat="1" ht="12" customHeight="1">
      <c r="A101" s="300" t="s">
        <v>230</v>
      </c>
      <c r="B101" s="301"/>
      <c r="C101" s="302"/>
      <c r="D101" s="349"/>
      <c r="E101" s="350"/>
      <c r="F101" s="350"/>
      <c r="G101" s="350"/>
      <c r="H101" s="350"/>
      <c r="I101" s="350"/>
      <c r="J101" s="350"/>
    </row>
    <row r="102" spans="1:10" s="1" customFormat="1" ht="12" customHeight="1">
      <c r="A102" s="175" t="s">
        <v>236</v>
      </c>
      <c r="B102" s="85"/>
      <c r="C102" s="351"/>
      <c r="D102" s="349"/>
      <c r="E102" s="350"/>
      <c r="F102" s="350"/>
      <c r="G102" s="350"/>
      <c r="H102" s="350"/>
      <c r="I102" s="350"/>
      <c r="J102" s="350"/>
    </row>
    <row r="103" spans="1:10" s="1" customFormat="1" ht="12" customHeight="1">
      <c r="A103" s="175"/>
      <c r="B103" s="85" t="s">
        <v>228</v>
      </c>
      <c r="C103" s="351"/>
      <c r="D103" s="349"/>
      <c r="E103" s="350"/>
      <c r="F103" s="350"/>
      <c r="G103" s="350"/>
      <c r="H103" s="350"/>
      <c r="I103" s="350"/>
      <c r="J103" s="350"/>
    </row>
    <row r="104" spans="1:10" s="1" customFormat="1" ht="12" customHeight="1">
      <c r="A104" s="175"/>
      <c r="B104" s="85" t="s">
        <v>246</v>
      </c>
      <c r="C104" s="351"/>
      <c r="D104" s="349"/>
      <c r="E104" s="350"/>
      <c r="F104" s="350"/>
      <c r="G104" s="350"/>
      <c r="H104" s="350"/>
      <c r="I104" s="350"/>
      <c r="J104" s="350"/>
    </row>
    <row r="105" spans="1:10" s="1" customFormat="1" ht="12" customHeight="1">
      <c r="A105" s="175"/>
      <c r="B105" s="85" t="s">
        <v>229</v>
      </c>
      <c r="C105" s="351"/>
      <c r="D105" s="349"/>
      <c r="E105" s="350"/>
      <c r="F105" s="350"/>
      <c r="G105" s="350"/>
      <c r="H105" s="350"/>
      <c r="I105" s="350"/>
      <c r="J105" s="350"/>
    </row>
    <row r="106" spans="1:7" s="86" customFormat="1" ht="12" customHeight="1">
      <c r="A106" s="411"/>
      <c r="B106" s="411"/>
      <c r="C106" s="412"/>
      <c r="D106" s="413"/>
      <c r="E106" s="414" t="s">
        <v>122</v>
      </c>
      <c r="F106" s="415"/>
      <c r="G106" s="415"/>
    </row>
    <row r="107" spans="3:7" s="86" customFormat="1" ht="12.75" customHeight="1">
      <c r="C107" s="416"/>
      <c r="D107" s="413"/>
      <c r="E107" s="415" t="s">
        <v>123</v>
      </c>
      <c r="F107" s="415"/>
      <c r="G107" s="415"/>
    </row>
    <row r="108" spans="3:7" s="86" customFormat="1" ht="12.75" customHeight="1">
      <c r="C108" s="416"/>
      <c r="D108" s="415"/>
      <c r="E108" s="415" t="s">
        <v>131</v>
      </c>
      <c r="F108" s="415"/>
      <c r="G108" s="415"/>
    </row>
    <row r="109" spans="3:8" s="86" customFormat="1" ht="12.75" customHeight="1">
      <c r="C109" s="416"/>
      <c r="E109" s="417" t="s">
        <v>247</v>
      </c>
      <c r="F109" s="415"/>
      <c r="G109" s="415"/>
      <c r="H109" s="418"/>
    </row>
    <row r="110" spans="1:10" ht="12" customHeight="1">
      <c r="A110" s="86"/>
      <c r="B110" s="413"/>
      <c r="C110" s="413"/>
      <c r="D110" s="415"/>
      <c r="E110"/>
      <c r="F110" s="419"/>
      <c r="G110" s="419"/>
      <c r="H110" s="419"/>
      <c r="I110" s="419"/>
      <c r="J110" s="419"/>
    </row>
    <row r="111" spans="3:7" s="85" customFormat="1" ht="12.75" customHeight="1">
      <c r="C111" s="305"/>
      <c r="D111" s="354"/>
      <c r="E111" s="355"/>
      <c r="F111" s="355"/>
      <c r="G111" s="355"/>
    </row>
    <row r="112" spans="3:7" s="85" customFormat="1" ht="12" customHeight="1">
      <c r="C112" s="305"/>
      <c r="D112" s="354"/>
      <c r="E112" s="355"/>
      <c r="F112" s="355"/>
      <c r="G112" s="355"/>
    </row>
    <row r="113" spans="1:7" s="85" customFormat="1" ht="12.75" customHeight="1">
      <c r="A113" s="228"/>
      <c r="C113" s="305"/>
      <c r="D113" s="355"/>
      <c r="E113" s="353"/>
      <c r="F113" s="355"/>
      <c r="G113" s="355"/>
    </row>
    <row r="114" spans="1:8" s="85" customFormat="1" ht="12.75" customHeight="1">
      <c r="A114" s="420"/>
      <c r="B114" s="420"/>
      <c r="C114" s="421"/>
      <c r="E114" s="422"/>
      <c r="F114" s="423"/>
      <c r="G114" s="423"/>
      <c r="H114" s="424"/>
    </row>
    <row r="115" spans="1:8" s="1" customFormat="1" ht="12.75" customHeight="1">
      <c r="A115" s="425"/>
      <c r="B115" s="425"/>
      <c r="C115" s="425"/>
      <c r="D115" s="426"/>
      <c r="E115" s="427"/>
      <c r="F115" s="428"/>
      <c r="G115" s="428"/>
      <c r="H115" s="429"/>
    </row>
    <row r="116" spans="1:8" s="1" customFormat="1" ht="12.75" customHeight="1">
      <c r="A116" s="425"/>
      <c r="B116" s="425"/>
      <c r="C116" s="425"/>
      <c r="D116" s="426"/>
      <c r="E116" s="427"/>
      <c r="F116" s="428"/>
      <c r="G116" s="428"/>
      <c r="H116" s="429"/>
    </row>
    <row r="117" spans="1:8" s="432" customFormat="1" ht="12" customHeight="1">
      <c r="A117" s="430"/>
      <c r="B117" s="430"/>
      <c r="C117" s="431"/>
      <c r="F117" s="433"/>
      <c r="G117" s="433"/>
      <c r="H117" s="434"/>
    </row>
    <row r="118" spans="1:8" s="432" customFormat="1" ht="12" customHeight="1">
      <c r="A118" s="430"/>
      <c r="B118" s="430"/>
      <c r="C118" s="431"/>
      <c r="F118" s="433"/>
      <c r="G118" s="433"/>
      <c r="H118" s="434"/>
    </row>
    <row r="119" spans="1:8" s="201" customFormat="1" ht="15" customHeight="1">
      <c r="A119" s="203"/>
      <c r="B119" s="203"/>
      <c r="C119" s="204"/>
      <c r="E119" s="435"/>
      <c r="F119" s="436"/>
      <c r="G119" s="436"/>
      <c r="H119" s="200"/>
    </row>
    <row r="120" spans="1:8" s="201" customFormat="1" ht="15" customHeight="1">
      <c r="A120" s="203"/>
      <c r="B120" s="203"/>
      <c r="C120" s="204"/>
      <c r="E120" s="435"/>
      <c r="F120" s="436"/>
      <c r="G120" s="436"/>
      <c r="H120" s="200"/>
    </row>
    <row r="121" spans="1:8" s="1" customFormat="1" ht="12" customHeight="1">
      <c r="A121" s="23"/>
      <c r="B121" s="23"/>
      <c r="C121" s="154"/>
      <c r="F121" s="8"/>
      <c r="G121" s="8"/>
      <c r="H121" s="8"/>
    </row>
    <row r="122" spans="1:8" s="1" customFormat="1" ht="12" customHeight="1">
      <c r="A122" s="23"/>
      <c r="B122" s="23"/>
      <c r="C122" s="154"/>
      <c r="F122" s="8"/>
      <c r="G122" s="8"/>
      <c r="H122" s="8"/>
    </row>
    <row r="123" spans="1:8" s="1" customFormat="1" ht="12" customHeight="1">
      <c r="A123" s="23"/>
      <c r="B123" s="23"/>
      <c r="C123" s="154"/>
      <c r="F123" s="8"/>
      <c r="G123" s="8"/>
      <c r="H123" s="8"/>
    </row>
    <row r="124" spans="1:8" s="1" customFormat="1" ht="12" customHeight="1">
      <c r="A124" s="23"/>
      <c r="B124" s="23"/>
      <c r="C124" s="154"/>
      <c r="F124" s="8"/>
      <c r="G124" s="8"/>
      <c r="H124" s="8"/>
    </row>
    <row r="125" spans="1:8" s="1" customFormat="1" ht="12" customHeight="1">
      <c r="A125" s="23"/>
      <c r="B125" s="23"/>
      <c r="C125" s="154"/>
      <c r="F125" s="8"/>
      <c r="G125" s="8"/>
      <c r="H125" s="8"/>
    </row>
    <row r="126" spans="1:8" s="1" customFormat="1" ht="15" customHeight="1">
      <c r="A126" s="23"/>
      <c r="B126" s="23"/>
      <c r="C126" s="154"/>
      <c r="F126" s="8"/>
      <c r="G126" s="8"/>
      <c r="H126" s="8"/>
    </row>
    <row r="127" spans="1:8" s="1" customFormat="1" ht="15" customHeight="1">
      <c r="A127" s="23"/>
      <c r="B127" s="23"/>
      <c r="C127" s="154"/>
      <c r="F127" s="8"/>
      <c r="G127" s="8"/>
      <c r="H127" s="8"/>
    </row>
    <row r="128" spans="1:8" s="1" customFormat="1" ht="15" customHeight="1">
      <c r="A128" s="23"/>
      <c r="B128" s="23"/>
      <c r="C128" s="154"/>
      <c r="F128" s="8"/>
      <c r="G128" s="8"/>
      <c r="H128" s="8"/>
    </row>
    <row r="129" spans="1:8" s="1" customFormat="1" ht="15" customHeight="1">
      <c r="A129" s="23"/>
      <c r="B129" s="23"/>
      <c r="C129" s="154"/>
      <c r="F129" s="8"/>
      <c r="G129" s="8"/>
      <c r="H129" s="8"/>
    </row>
    <row r="130" spans="1:8" s="1" customFormat="1" ht="15" customHeight="1">
      <c r="A130" s="23"/>
      <c r="B130" s="23"/>
      <c r="C130" s="154"/>
      <c r="F130" s="8"/>
      <c r="G130" s="8"/>
      <c r="H130" s="8"/>
    </row>
    <row r="131" spans="1:8" s="1" customFormat="1" ht="15" customHeight="1">
      <c r="A131" s="23"/>
      <c r="B131" s="23"/>
      <c r="C131" s="154"/>
      <c r="F131" s="8"/>
      <c r="G131" s="8"/>
      <c r="H131" s="8"/>
    </row>
    <row r="132" spans="1:8" s="1" customFormat="1" ht="15" customHeight="1">
      <c r="A132" s="23"/>
      <c r="B132" s="23"/>
      <c r="C132" s="154"/>
      <c r="F132" s="8"/>
      <c r="G132" s="8"/>
      <c r="H132" s="8"/>
    </row>
    <row r="133" spans="1:8" s="1" customFormat="1" ht="15" customHeight="1">
      <c r="A133" s="23"/>
      <c r="B133" s="23"/>
      <c r="C133" s="154"/>
      <c r="F133" s="8"/>
      <c r="G133" s="8"/>
      <c r="H133" s="8"/>
    </row>
    <row r="134" spans="1:8" s="1" customFormat="1" ht="15" customHeight="1">
      <c r="A134" s="23"/>
      <c r="B134" s="23"/>
      <c r="C134" s="154"/>
      <c r="F134" s="8"/>
      <c r="G134" s="8"/>
      <c r="H134" s="8"/>
    </row>
    <row r="135" spans="1:8" s="1" customFormat="1" ht="15" customHeight="1">
      <c r="A135" s="23"/>
      <c r="B135" s="23"/>
      <c r="C135" s="154"/>
      <c r="F135" s="8"/>
      <c r="G135" s="8"/>
      <c r="H135" s="8"/>
    </row>
    <row r="136" spans="1:8" s="1" customFormat="1" ht="15" customHeight="1">
      <c r="A136" s="23"/>
      <c r="B136" s="23"/>
      <c r="C136" s="154"/>
      <c r="F136" s="8"/>
      <c r="G136" s="8"/>
      <c r="H136" s="8"/>
    </row>
    <row r="137" spans="1:8" s="1" customFormat="1" ht="15" customHeight="1">
      <c r="A137" s="23"/>
      <c r="B137" s="23"/>
      <c r="C137" s="154"/>
      <c r="F137" s="8"/>
      <c r="G137" s="8"/>
      <c r="H137" s="8"/>
    </row>
    <row r="138" spans="1:8" s="1" customFormat="1" ht="15" customHeight="1">
      <c r="A138" s="23"/>
      <c r="B138" s="23"/>
      <c r="C138" s="154"/>
      <c r="F138" s="8"/>
      <c r="G138" s="8"/>
      <c r="H138" s="8"/>
    </row>
    <row r="139" spans="1:8" s="1" customFormat="1" ht="15" customHeight="1">
      <c r="A139" s="23"/>
      <c r="B139" s="23"/>
      <c r="C139" s="154"/>
      <c r="F139" s="8"/>
      <c r="G139" s="8"/>
      <c r="H139" s="8"/>
    </row>
    <row r="140" spans="1:8" s="1" customFormat="1" ht="15" customHeight="1">
      <c r="A140" s="23"/>
      <c r="B140" s="23"/>
      <c r="C140" s="154"/>
      <c r="F140" s="8"/>
      <c r="G140" s="8"/>
      <c r="H140" s="8"/>
    </row>
    <row r="141" spans="1:8" s="1" customFormat="1" ht="15" customHeight="1">
      <c r="A141" s="23"/>
      <c r="B141" s="23"/>
      <c r="C141" s="154"/>
      <c r="F141" s="8"/>
      <c r="G141" s="8"/>
      <c r="H141" s="8"/>
    </row>
    <row r="142" spans="1:8" s="1" customFormat="1" ht="15" customHeight="1">
      <c r="A142" s="23"/>
      <c r="B142" s="23"/>
      <c r="C142" s="154"/>
      <c r="F142" s="8"/>
      <c r="G142" s="8"/>
      <c r="H142" s="8"/>
    </row>
    <row r="143" spans="1:8" s="1" customFormat="1" ht="15" customHeight="1">
      <c r="A143" s="23"/>
      <c r="B143" s="23"/>
      <c r="C143" s="154"/>
      <c r="F143" s="8"/>
      <c r="G143" s="8"/>
      <c r="H143" s="8"/>
    </row>
    <row r="144" spans="1:8" s="1" customFormat="1" ht="15" customHeight="1">
      <c r="A144" s="23"/>
      <c r="B144" s="23"/>
      <c r="C144" s="154"/>
      <c r="F144" s="8"/>
      <c r="G144" s="8"/>
      <c r="H144" s="8"/>
    </row>
    <row r="145" spans="1:8" s="1" customFormat="1" ht="15" customHeight="1">
      <c r="A145" s="356"/>
      <c r="B145" s="356"/>
      <c r="C145" s="384"/>
      <c r="D145" s="358"/>
      <c r="E145" s="358"/>
      <c r="F145" s="8"/>
      <c r="G145" s="8"/>
      <c r="H145" s="8"/>
    </row>
    <row r="146" spans="1:8" s="1" customFormat="1" ht="15" customHeight="1">
      <c r="A146" s="356"/>
      <c r="B146" s="356"/>
      <c r="C146" s="384"/>
      <c r="D146" s="358"/>
      <c r="E146" s="358"/>
      <c r="F146" s="8"/>
      <c r="G146" s="8"/>
      <c r="H146" s="8"/>
    </row>
    <row r="147" spans="1:8" s="1" customFormat="1" ht="15.75">
      <c r="A147" s="356"/>
      <c r="B147" s="356"/>
      <c r="C147" s="384"/>
      <c r="D147" s="358"/>
      <c r="E147" s="358"/>
      <c r="F147" s="8"/>
      <c r="G147" s="8"/>
      <c r="H147" s="8"/>
    </row>
  </sheetData>
  <sheetProtection/>
  <mergeCells count="21">
    <mergeCell ref="A58:A69"/>
    <mergeCell ref="B32:D32"/>
    <mergeCell ref="A33:A45"/>
    <mergeCell ref="A96:A99"/>
    <mergeCell ref="B99:D99"/>
    <mergeCell ref="B57:D57"/>
    <mergeCell ref="B69:D69"/>
    <mergeCell ref="B82:D82"/>
    <mergeCell ref="B95:D95"/>
    <mergeCell ref="A70:A82"/>
    <mergeCell ref="A83:A95"/>
    <mergeCell ref="B7:C8"/>
    <mergeCell ref="H7:I7"/>
    <mergeCell ref="H8:I8"/>
    <mergeCell ref="D7:D8"/>
    <mergeCell ref="E7:G7"/>
    <mergeCell ref="A46:A57"/>
    <mergeCell ref="A9:A20"/>
    <mergeCell ref="B20:D20"/>
    <mergeCell ref="B45:D45"/>
    <mergeCell ref="A21:A32"/>
  </mergeCells>
  <printOptions/>
  <pageMargins left="0.78" right="0.23" top="0.71" bottom="1.41" header="0.2755905511811024" footer="0.3937007874015748"/>
  <pageSetup firstPageNumber="9" useFirstPageNumber="1" horizontalDpi="600" verticalDpi="600" orientation="portrait" paperSize="9" r:id="rId1"/>
  <headerFooter alignWithMargins="0">
    <oddHeader>&amp;R&amp;"Times New Roman,Italic"&amp;10Ngành Việt Nam học</oddHeader>
    <oddFooter>&amp;C&amp;"Times New Roman,Regular"&amp;10trang &amp;P&amp;R&amp;"Times New Roman,Regular"&amp;10Khóa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PhuongPhap1</cp:lastModifiedBy>
  <cp:lastPrinted>2015-04-05T07:40:41Z</cp:lastPrinted>
  <dcterms:created xsi:type="dcterms:W3CDTF">1999-06-19T14:48:35Z</dcterms:created>
  <dcterms:modified xsi:type="dcterms:W3CDTF">2015-07-04T01:46:42Z</dcterms:modified>
  <cp:category/>
  <cp:version/>
  <cp:contentType/>
  <cp:contentStatus/>
</cp:coreProperties>
</file>