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neDrive - Danang University of Education\DATA 11-10-2022\1. KienTap-ThucTapSuPham\5. SoanThao\2023-2024\hk 2-2023-2024\DS SV THUC TAP SP\Tieu hoc\"/>
    </mc:Choice>
  </mc:AlternateContent>
  <bookViews>
    <workbookView xWindow="-120" yWindow="-120" windowWidth="20730" windowHeight="11160"/>
  </bookViews>
  <sheets>
    <sheet name="1.DANH SACH" sheetId="1" r:id="rId1"/>
    <sheet name="2.KET QUA TTSP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2" l="1"/>
  <c r="F33" i="2"/>
  <c r="F34" i="2"/>
  <c r="F35" i="2"/>
  <c r="A26" i="2"/>
  <c r="B26" i="2"/>
  <c r="C26" i="2"/>
  <c r="D26" i="2"/>
  <c r="E26" i="2"/>
  <c r="F26" i="2"/>
  <c r="A27" i="2"/>
  <c r="B27" i="2"/>
  <c r="C27" i="2"/>
  <c r="D27" i="2"/>
  <c r="E27" i="2"/>
  <c r="F27" i="2"/>
  <c r="A28" i="2"/>
  <c r="B28" i="2"/>
  <c r="C28" i="2"/>
  <c r="D28" i="2"/>
  <c r="E28" i="2"/>
  <c r="F28" i="2"/>
  <c r="A29" i="2"/>
  <c r="B29" i="2"/>
  <c r="C29" i="2"/>
  <c r="D29" i="2"/>
  <c r="E29" i="2"/>
  <c r="F29" i="2"/>
  <c r="A30" i="2"/>
  <c r="B30" i="2"/>
  <c r="C30" i="2"/>
  <c r="D30" i="2"/>
  <c r="E30" i="2"/>
  <c r="F30" i="2"/>
  <c r="A31" i="2"/>
  <c r="B31" i="2"/>
  <c r="C31" i="2"/>
  <c r="D31" i="2"/>
  <c r="E31" i="2"/>
  <c r="F31" i="2"/>
  <c r="A32" i="2"/>
  <c r="B32" i="2"/>
  <c r="C32" i="2"/>
  <c r="D32" i="2"/>
  <c r="E32" i="2"/>
  <c r="A33" i="2"/>
  <c r="B33" i="2"/>
  <c r="C33" i="2"/>
  <c r="D33" i="2"/>
  <c r="E33" i="2"/>
  <c r="A34" i="2"/>
  <c r="B34" i="2"/>
  <c r="C34" i="2"/>
  <c r="D34" i="2"/>
  <c r="E34" i="2"/>
  <c r="A35" i="2"/>
  <c r="B35" i="2"/>
  <c r="C35" i="2"/>
  <c r="D35" i="2"/>
  <c r="E35" i="2"/>
  <c r="A21" i="2" l="1"/>
  <c r="B21" i="2"/>
  <c r="C21" i="2"/>
  <c r="D21" i="2"/>
  <c r="E21" i="2"/>
  <c r="F21" i="2"/>
  <c r="A22" i="2"/>
  <c r="B22" i="2"/>
  <c r="C22" i="2"/>
  <c r="D22" i="2"/>
  <c r="E22" i="2"/>
  <c r="F22" i="2"/>
  <c r="A23" i="2"/>
  <c r="B23" i="2"/>
  <c r="C23" i="2"/>
  <c r="D23" i="2"/>
  <c r="E23" i="2"/>
  <c r="F23" i="2"/>
  <c r="A24" i="2"/>
  <c r="B24" i="2"/>
  <c r="C24" i="2"/>
  <c r="D24" i="2"/>
  <c r="E24" i="2"/>
  <c r="F24" i="2"/>
  <c r="A25" i="2"/>
  <c r="B25" i="2"/>
  <c r="C25" i="2"/>
  <c r="D25" i="2"/>
  <c r="E25" i="2"/>
  <c r="F25" i="2"/>
  <c r="A36" i="2" l="1"/>
  <c r="A10" i="2" l="1"/>
  <c r="A11" i="2"/>
  <c r="A12" i="2"/>
  <c r="A13" i="2"/>
  <c r="A14" i="2"/>
  <c r="A15" i="2"/>
  <c r="A16" i="2"/>
  <c r="A17" i="2"/>
  <c r="A18" i="2"/>
  <c r="A19" i="2"/>
  <c r="A20" i="2"/>
  <c r="A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F9" i="2"/>
  <c r="D9" i="2"/>
  <c r="C9" i="2"/>
  <c r="B9" i="2"/>
  <c r="E9" i="2"/>
  <c r="A2" i="2"/>
</calcChain>
</file>

<file path=xl/sharedStrings.xml><?xml version="1.0" encoding="utf-8"?>
<sst xmlns="http://schemas.openxmlformats.org/spreadsheetml/2006/main" count="181" uniqueCount="119">
  <si>
    <t>CỘNG HÒA XÃ HỘI CHỦ NGHĨA VIỆT NAM</t>
  </si>
  <si>
    <t>Độc lập - Tự do - Hạnh phúc</t>
  </si>
  <si>
    <t>TT</t>
  </si>
  <si>
    <t>NGÀY
SINH</t>
  </si>
  <si>
    <t>NGÀNH</t>
  </si>
  <si>
    <t>Chức vụ</t>
  </si>
  <si>
    <t>GHI CHÚ</t>
  </si>
  <si>
    <t>MSV</t>
  </si>
  <si>
    <t>Trưởng nhóm CM</t>
  </si>
  <si>
    <t>(Ký tên và đóng dấu)</t>
  </si>
  <si>
    <t>ĐIỂM</t>
  </si>
  <si>
    <t>KẾT
 QUẢ</t>
  </si>
  <si>
    <t>Thưởng (+) / Phạt (-)</t>
  </si>
  <si>
    <t>(*) Ghi chú: Điểm kết quả được làm tròn đến 1 chữ số thập phận (ví dụ:7,1; 8,2...)</t>
  </si>
  <si>
    <t>ĐẠI HỌC ĐÀ NẴNG</t>
  </si>
  <si>
    <t>TRƯỜNG ĐẠI HỌC SƯ PHẠM</t>
  </si>
  <si>
    <t>của Hiệu trưởng Trường Đại học Sư phạm - Đại học Đà Nẵng)</t>
  </si>
  <si>
    <t>HỌ VÀ TÊN</t>
  </si>
  <si>
    <t>Linh</t>
  </si>
  <si>
    <t>Phương</t>
  </si>
  <si>
    <t>KẾT QUẢ THỰC TẬP SƯ PHẠM</t>
  </si>
  <si>
    <t>NỘI DUNG TTSP</t>
  </si>
  <si>
    <t>ĐIỂM TTSP</t>
  </si>
  <si>
    <t>TT
GD</t>
  </si>
  <si>
    <t>TT
CN</t>
  </si>
  <si>
    <t>Nguyễn Thị Thanh</t>
  </si>
  <si>
    <t>và đúng với kết quả đã được tổng hợp trên phiếu đánh giá về TTGD và TTCN của từng SV.</t>
  </si>
  <si>
    <t>Trưởng ban Điều hành TTSP</t>
  </si>
  <si>
    <t>Ngày ____ tháng ___ năm 2024</t>
  </si>
  <si>
    <t>Học kỳ 2, Năm học 2023- 2024</t>
  </si>
  <si>
    <t>X</t>
  </si>
  <si>
    <t>Nguyễn Thị</t>
  </si>
  <si>
    <t>Trâm</t>
  </si>
  <si>
    <t>LỚP SINH HOẠT</t>
  </si>
  <si>
    <t>Trưởng BĐD</t>
  </si>
  <si>
    <t xml:space="preserve">(Kèm theo Quyết định số             /QĐ-ĐHSP ngày       tháng       năm 202     </t>
  </si>
  <si>
    <t>Trần Thị Thanh</t>
  </si>
  <si>
    <t>UBND QUẬN THANH KHÊ</t>
  </si>
  <si>
    <t>20SAN</t>
  </si>
  <si>
    <t>SP Âm nhạc</t>
  </si>
  <si>
    <t>12-06-2002</t>
  </si>
  <si>
    <t>25-08-2002</t>
  </si>
  <si>
    <t>02-09-2002</t>
  </si>
  <si>
    <t>20STH1</t>
  </si>
  <si>
    <t>GD Tiểu học</t>
  </si>
  <si>
    <t>20STH2</t>
  </si>
  <si>
    <t>Duyên</t>
  </si>
  <si>
    <t>Nguyễn Thị Thu</t>
  </si>
  <si>
    <t>Ngân</t>
  </si>
  <si>
    <t>02-02-2002</t>
  </si>
  <si>
    <t>19-11-2002</t>
  </si>
  <si>
    <t>20STH3</t>
  </si>
  <si>
    <t>Ly</t>
  </si>
  <si>
    <t>20STC</t>
  </si>
  <si>
    <t>SP Tin học CN TH</t>
  </si>
  <si>
    <t>Phó đoàn</t>
  </si>
  <si>
    <t>TRƯỜNG TIỂU HỌC TRẦN CAO VÂN</t>
  </si>
  <si>
    <t>Tôn Nữ Gia</t>
  </si>
  <si>
    <t>Bảo</t>
  </si>
  <si>
    <t>30-10-2002</t>
  </si>
  <si>
    <t>Võ Ngân</t>
  </si>
  <si>
    <t>Hà</t>
  </si>
  <si>
    <t>24-01-2002</t>
  </si>
  <si>
    <t>Rơ Châm</t>
  </si>
  <si>
    <t>Jiun</t>
  </si>
  <si>
    <t>15-03-2001</t>
  </si>
  <si>
    <t>Phạm Thị Kim</t>
  </si>
  <si>
    <t>18-07-2002</t>
  </si>
  <si>
    <t>Đinh Thị Uyên</t>
  </si>
  <si>
    <t>Nhi</t>
  </si>
  <si>
    <t>21-06-2002</t>
  </si>
  <si>
    <t>Ngô Thị Yến</t>
  </si>
  <si>
    <t>Ny</t>
  </si>
  <si>
    <t>16-04-2002</t>
  </si>
  <si>
    <t>Nguyễn Lê Huyền</t>
  </si>
  <si>
    <t>Trân</t>
  </si>
  <si>
    <t>23-09-2002</t>
  </si>
  <si>
    <t>Lương Thị Thuỳ</t>
  </si>
  <si>
    <t>Trinh</t>
  </si>
  <si>
    <t>01-07-2002</t>
  </si>
  <si>
    <t>Trương Thị Như</t>
  </si>
  <si>
    <t>Ý</t>
  </si>
  <si>
    <t>27-08-2002</t>
  </si>
  <si>
    <t>Văn Thị</t>
  </si>
  <si>
    <t>Hiệp</t>
  </si>
  <si>
    <t>08-03-2001</t>
  </si>
  <si>
    <t>01-06-2002</t>
  </si>
  <si>
    <t>Lê Bảo Ngọc</t>
  </si>
  <si>
    <t>Uyên</t>
  </si>
  <si>
    <t>25-03-2002</t>
  </si>
  <si>
    <t>20-04-2002</t>
  </si>
  <si>
    <t>Nguyễn Thị Diệu</t>
  </si>
  <si>
    <t>Bùi Thị</t>
  </si>
  <si>
    <t>Phạm Khánh</t>
  </si>
  <si>
    <t>My</t>
  </si>
  <si>
    <t>14-03-2002</t>
  </si>
  <si>
    <t>Bùi Thanh</t>
  </si>
  <si>
    <t>Nhung</t>
  </si>
  <si>
    <t>09-12-2002</t>
  </si>
  <si>
    <t>Nguyễn Thị Trang</t>
  </si>
  <si>
    <t>15-10-2001</t>
  </si>
  <si>
    <t>20-05-2002</t>
  </si>
  <si>
    <t>Lê Cẩm</t>
  </si>
  <si>
    <t>29-08-2002</t>
  </si>
  <si>
    <t>Hoàng Ngọc</t>
  </si>
  <si>
    <t>Tuyên</t>
  </si>
  <si>
    <t>06-06-2002</t>
  </si>
  <si>
    <t>Võ Thị Hoài</t>
  </si>
  <si>
    <t>01-12-2002</t>
  </si>
  <si>
    <t>Hứa Thị Minh</t>
  </si>
  <si>
    <t>Thư</t>
  </si>
  <si>
    <t>21-04-2002</t>
  </si>
  <si>
    <t>Ngô Thị</t>
  </si>
  <si>
    <t>Diễm</t>
  </si>
  <si>
    <t>Mai</t>
  </si>
  <si>
    <t>Lê Hoàng Bích</t>
  </si>
  <si>
    <t>22-09-2002</t>
  </si>
  <si>
    <t>Tổng kết danh sách này có: 27 sinh viên.</t>
  </si>
  <si>
    <t>DANH SÁCH ĐOÀN THỰC TẬP SƯ PHẠM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</si>
</sst>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7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164" fontId="7" fillId="3" borderId="9" xfId="0" applyNumberFormat="1" applyFont="1" applyFill="1" applyBorder="1" applyAlignment="1">
      <alignment horizontal="center"/>
    </xf>
    <xf numFmtId="0" fontId="7" fillId="0" borderId="9" xfId="0" applyFont="1" applyBorder="1" applyProtection="1">
      <protection locked="0"/>
    </xf>
    <xf numFmtId="164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Protection="1">
      <protection locked="0"/>
    </xf>
    <xf numFmtId="0" fontId="11" fillId="0" borderId="0" xfId="0" applyFont="1" applyAlignment="1"/>
    <xf numFmtId="0" fontId="19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49" fontId="6" fillId="2" borderId="10" xfId="0" applyNumberFormat="1" applyFont="1" applyFill="1" applyBorder="1" applyAlignment="1">
      <alignment horizontal="left"/>
    </xf>
    <xf numFmtId="0" fontId="21" fillId="2" borderId="1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19" fillId="2" borderId="1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485776</xdr:colOff>
      <xdr:row>2</xdr:row>
      <xdr:rowOff>19048</xdr:rowOff>
    </xdr:from>
    <xdr:to>
      <xdr:col>7</xdr:col>
      <xdr:colOff>266701</xdr:colOff>
      <xdr:row>2</xdr:row>
      <xdr:rowOff>19050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3781426" y="419098"/>
          <a:ext cx="1714500" cy="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171449</xdr:colOff>
      <xdr:row>2</xdr:row>
      <xdr:rowOff>0</xdr:rowOff>
    </xdr:from>
    <xdr:to>
      <xdr:col>2</xdr:col>
      <xdr:colOff>733424</xdr:colOff>
      <xdr:row>2</xdr:row>
      <xdr:rowOff>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457199" y="40005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</xdr:row>
      <xdr:rowOff>180975</xdr:rowOff>
    </xdr:from>
    <xdr:to>
      <xdr:col>3</xdr:col>
      <xdr:colOff>285750</xdr:colOff>
      <xdr:row>1</xdr:row>
      <xdr:rowOff>180975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133475" y="38100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2</xdr:row>
      <xdr:rowOff>9525</xdr:rowOff>
    </xdr:from>
    <xdr:to>
      <xdr:col>9</xdr:col>
      <xdr:colOff>323850</xdr:colOff>
      <xdr:row>2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4724400" y="409575"/>
          <a:ext cx="1724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A4" sqref="A4:J4"/>
    </sheetView>
  </sheetViews>
  <sheetFormatPr defaultRowHeight="15" x14ac:dyDescent="0.25"/>
  <cols>
    <col min="1" max="1" width="4.28515625" customWidth="1"/>
    <col min="2" max="2" width="9.85546875" customWidth="1"/>
    <col min="3" max="3" width="17.5703125" bestFit="1" customWidth="1"/>
    <col min="4" max="4" width="7.7109375" style="6" bestFit="1" customWidth="1"/>
    <col min="5" max="5" width="10" style="6" customWidth="1"/>
    <col min="6" max="6" width="12.85546875" style="6" customWidth="1"/>
    <col min="7" max="7" width="16.140625" customWidth="1"/>
    <col min="8" max="9" width="8" customWidth="1"/>
    <col min="10" max="10" width="6" customWidth="1"/>
  </cols>
  <sheetData>
    <row r="1" spans="1:13" ht="15.75" x14ac:dyDescent="0.25">
      <c r="A1" s="51" t="s">
        <v>14</v>
      </c>
      <c r="B1" s="51"/>
      <c r="C1" s="51"/>
      <c r="D1" s="22"/>
      <c r="E1" s="51" t="s">
        <v>0</v>
      </c>
      <c r="F1" s="51"/>
      <c r="G1" s="51"/>
      <c r="H1" s="51"/>
      <c r="I1" s="51"/>
      <c r="J1" s="51"/>
      <c r="K1" s="8"/>
      <c r="L1" s="8"/>
    </row>
    <row r="2" spans="1:13" ht="15.75" x14ac:dyDescent="0.25">
      <c r="A2" s="51" t="s">
        <v>15</v>
      </c>
      <c r="B2" s="51"/>
      <c r="C2" s="51"/>
      <c r="D2" s="22"/>
      <c r="E2" s="52" t="s">
        <v>1</v>
      </c>
      <c r="F2" s="52"/>
      <c r="G2" s="52"/>
      <c r="H2" s="52"/>
      <c r="I2" s="52"/>
      <c r="J2" s="52"/>
      <c r="K2" s="8"/>
      <c r="L2" s="8"/>
    </row>
    <row r="3" spans="1:13" ht="18.75" x14ac:dyDescent="0.25">
      <c r="A3" s="1"/>
      <c r="B3" s="2"/>
      <c r="C3" s="2"/>
      <c r="D3" s="3"/>
      <c r="E3" s="3"/>
      <c r="F3" s="3"/>
      <c r="G3" s="3"/>
    </row>
    <row r="4" spans="1:13" ht="18.75" x14ac:dyDescent="0.3">
      <c r="A4" s="54" t="s">
        <v>118</v>
      </c>
      <c r="B4" s="55"/>
      <c r="C4" s="54"/>
      <c r="D4" s="54"/>
      <c r="E4" s="54"/>
      <c r="F4" s="54"/>
      <c r="G4" s="54"/>
      <c r="H4" s="54"/>
      <c r="I4" s="54"/>
      <c r="J4" s="54"/>
    </row>
    <row r="5" spans="1:13" ht="16.5" x14ac:dyDescent="0.25">
      <c r="A5" s="56" t="s">
        <v>56</v>
      </c>
      <c r="B5" s="57"/>
      <c r="C5" s="56"/>
      <c r="D5" s="56"/>
      <c r="E5" s="56"/>
      <c r="F5" s="56"/>
      <c r="G5" s="56"/>
      <c r="H5" s="56"/>
      <c r="I5" s="56"/>
      <c r="J5" s="56"/>
    </row>
    <row r="6" spans="1:13" ht="16.5" customHeight="1" x14ac:dyDescent="0.25">
      <c r="A6" s="58" t="s">
        <v>35</v>
      </c>
      <c r="B6" s="58"/>
      <c r="C6" s="58"/>
      <c r="D6" s="58"/>
      <c r="E6" s="58"/>
      <c r="F6" s="58"/>
      <c r="G6" s="58"/>
      <c r="H6" s="58"/>
      <c r="I6" s="58"/>
      <c r="J6" s="58"/>
    </row>
    <row r="7" spans="1:13" s="4" customFormat="1" ht="16.5" x14ac:dyDescent="0.25">
      <c r="A7" s="58" t="s">
        <v>16</v>
      </c>
      <c r="B7" s="59"/>
      <c r="C7" s="58"/>
      <c r="D7" s="58"/>
      <c r="E7" s="58"/>
      <c r="F7" s="58"/>
      <c r="G7" s="58"/>
      <c r="H7" s="58"/>
      <c r="I7" s="58"/>
      <c r="J7" s="58"/>
    </row>
    <row r="8" spans="1:13" ht="18.75" x14ac:dyDescent="0.25">
      <c r="A8" s="5"/>
      <c r="B8" s="5"/>
      <c r="C8" s="5"/>
      <c r="D8" s="5"/>
      <c r="E8" s="5"/>
      <c r="F8" s="5"/>
      <c r="G8" s="5"/>
    </row>
    <row r="9" spans="1:13" ht="15.75" x14ac:dyDescent="0.25">
      <c r="A9" s="45" t="s">
        <v>2</v>
      </c>
      <c r="B9" s="45" t="s">
        <v>7</v>
      </c>
      <c r="C9" s="47" t="s">
        <v>17</v>
      </c>
      <c r="D9" s="48"/>
      <c r="E9" s="45" t="s">
        <v>3</v>
      </c>
      <c r="F9" s="45" t="s">
        <v>33</v>
      </c>
      <c r="G9" s="45" t="s">
        <v>4</v>
      </c>
      <c r="H9" s="47" t="s">
        <v>5</v>
      </c>
      <c r="I9" s="48"/>
      <c r="J9" s="45" t="s">
        <v>6</v>
      </c>
    </row>
    <row r="10" spans="1:13" ht="47.25" x14ac:dyDescent="0.25">
      <c r="A10" s="53"/>
      <c r="B10" s="46"/>
      <c r="C10" s="49"/>
      <c r="D10" s="50"/>
      <c r="E10" s="46"/>
      <c r="F10" s="46"/>
      <c r="G10" s="46"/>
      <c r="H10" s="24" t="s">
        <v>34</v>
      </c>
      <c r="I10" s="24" t="s">
        <v>8</v>
      </c>
      <c r="J10" s="53"/>
    </row>
    <row r="11" spans="1:13" ht="15.75" x14ac:dyDescent="0.25">
      <c r="A11" s="23">
        <v>1</v>
      </c>
      <c r="B11" s="40">
        <v>3220120167</v>
      </c>
      <c r="C11" s="36" t="s">
        <v>57</v>
      </c>
      <c r="D11" s="37" t="s">
        <v>58</v>
      </c>
      <c r="E11" s="38" t="s">
        <v>59</v>
      </c>
      <c r="F11" s="41" t="s">
        <v>43</v>
      </c>
      <c r="G11" s="39" t="s">
        <v>44</v>
      </c>
      <c r="H11" s="39"/>
      <c r="I11" s="39"/>
      <c r="J11" s="42"/>
      <c r="M11" s="9"/>
    </row>
    <row r="12" spans="1:13" ht="15.75" x14ac:dyDescent="0.25">
      <c r="A12" s="23">
        <v>2</v>
      </c>
      <c r="B12" s="40">
        <v>3220120190</v>
      </c>
      <c r="C12" s="36" t="s">
        <v>60</v>
      </c>
      <c r="D12" s="37" t="s">
        <v>61</v>
      </c>
      <c r="E12" s="38" t="s">
        <v>62</v>
      </c>
      <c r="F12" s="41" t="s">
        <v>43</v>
      </c>
      <c r="G12" s="39" t="s">
        <v>44</v>
      </c>
      <c r="H12" s="39"/>
      <c r="I12" s="39"/>
      <c r="J12" s="42"/>
    </row>
    <row r="13" spans="1:13" ht="15.75" x14ac:dyDescent="0.25">
      <c r="A13" s="23">
        <v>3</v>
      </c>
      <c r="B13" s="40">
        <v>3220120219</v>
      </c>
      <c r="C13" s="36" t="s">
        <v>63</v>
      </c>
      <c r="D13" s="37" t="s">
        <v>64</v>
      </c>
      <c r="E13" s="38" t="s">
        <v>65</v>
      </c>
      <c r="F13" s="41" t="s">
        <v>43</v>
      </c>
      <c r="G13" s="39" t="s">
        <v>44</v>
      </c>
      <c r="H13" s="39"/>
      <c r="I13" s="39"/>
      <c r="J13" s="42"/>
    </row>
    <row r="14" spans="1:13" ht="15.75" x14ac:dyDescent="0.25">
      <c r="A14" s="23">
        <v>4</v>
      </c>
      <c r="B14" s="40">
        <v>3220120059</v>
      </c>
      <c r="C14" s="36" t="s">
        <v>66</v>
      </c>
      <c r="D14" s="37" t="s">
        <v>48</v>
      </c>
      <c r="E14" s="38" t="s">
        <v>67</v>
      </c>
      <c r="F14" s="41" t="s">
        <v>43</v>
      </c>
      <c r="G14" s="39" t="s">
        <v>44</v>
      </c>
      <c r="H14" s="39"/>
      <c r="I14" s="39"/>
      <c r="J14" s="42"/>
    </row>
    <row r="15" spans="1:13" ht="15.75" x14ac:dyDescent="0.25">
      <c r="A15" s="23">
        <v>5</v>
      </c>
      <c r="B15" s="40">
        <v>3220120071</v>
      </c>
      <c r="C15" s="36" t="s">
        <v>68</v>
      </c>
      <c r="D15" s="37" t="s">
        <v>69</v>
      </c>
      <c r="E15" s="38" t="s">
        <v>70</v>
      </c>
      <c r="F15" s="41" t="s">
        <v>43</v>
      </c>
      <c r="G15" s="39" t="s">
        <v>44</v>
      </c>
      <c r="H15" s="39"/>
      <c r="I15" s="39"/>
      <c r="J15" s="42"/>
    </row>
    <row r="16" spans="1:13" ht="15.75" x14ac:dyDescent="0.25">
      <c r="A16" s="23">
        <v>6</v>
      </c>
      <c r="B16" s="40">
        <v>3220120082</v>
      </c>
      <c r="C16" s="36" t="s">
        <v>71</v>
      </c>
      <c r="D16" s="37" t="s">
        <v>72</v>
      </c>
      <c r="E16" s="38" t="s">
        <v>73</v>
      </c>
      <c r="F16" s="41" t="s">
        <v>43</v>
      </c>
      <c r="G16" s="39" t="s">
        <v>44</v>
      </c>
      <c r="H16" s="39" t="s">
        <v>30</v>
      </c>
      <c r="I16" s="39"/>
      <c r="J16" s="42"/>
    </row>
    <row r="17" spans="1:10" ht="15.75" x14ac:dyDescent="0.25">
      <c r="A17" s="23">
        <v>7</v>
      </c>
      <c r="B17" s="40">
        <v>3220120353</v>
      </c>
      <c r="C17" s="36" t="s">
        <v>74</v>
      </c>
      <c r="D17" s="37" t="s">
        <v>75</v>
      </c>
      <c r="E17" s="38" t="s">
        <v>76</v>
      </c>
      <c r="F17" s="41" t="s">
        <v>43</v>
      </c>
      <c r="G17" s="39" t="s">
        <v>44</v>
      </c>
      <c r="H17" s="39"/>
      <c r="I17" s="39"/>
      <c r="J17" s="42"/>
    </row>
    <row r="18" spans="1:10" ht="15.75" x14ac:dyDescent="0.25">
      <c r="A18" s="23">
        <v>8</v>
      </c>
      <c r="B18" s="40">
        <v>3220120129</v>
      </c>
      <c r="C18" s="36" t="s">
        <v>77</v>
      </c>
      <c r="D18" s="37" t="s">
        <v>78</v>
      </c>
      <c r="E18" s="38" t="s">
        <v>79</v>
      </c>
      <c r="F18" s="41" t="s">
        <v>43</v>
      </c>
      <c r="G18" s="39" t="s">
        <v>44</v>
      </c>
      <c r="H18" s="39"/>
      <c r="I18" s="39"/>
      <c r="J18" s="43" t="s">
        <v>55</v>
      </c>
    </row>
    <row r="19" spans="1:10" ht="15.75" x14ac:dyDescent="0.25">
      <c r="A19" s="23">
        <v>9</v>
      </c>
      <c r="B19" s="40">
        <v>3220120402</v>
      </c>
      <c r="C19" s="36" t="s">
        <v>80</v>
      </c>
      <c r="D19" s="37" t="s">
        <v>81</v>
      </c>
      <c r="E19" s="38" t="s">
        <v>82</v>
      </c>
      <c r="F19" s="41" t="s">
        <v>43</v>
      </c>
      <c r="G19" s="39" t="s">
        <v>44</v>
      </c>
      <c r="H19" s="39"/>
      <c r="I19" s="39"/>
      <c r="J19" s="42"/>
    </row>
    <row r="20" spans="1:10" ht="15.75" x14ac:dyDescent="0.25">
      <c r="A20" s="23">
        <v>10</v>
      </c>
      <c r="B20" s="40">
        <v>3220120209</v>
      </c>
      <c r="C20" s="36" t="s">
        <v>83</v>
      </c>
      <c r="D20" s="37" t="s">
        <v>84</v>
      </c>
      <c r="E20" s="38" t="s">
        <v>85</v>
      </c>
      <c r="F20" s="41" t="s">
        <v>45</v>
      </c>
      <c r="G20" s="39" t="s">
        <v>44</v>
      </c>
      <c r="H20" s="39"/>
      <c r="I20" s="39"/>
      <c r="J20" s="42"/>
    </row>
    <row r="21" spans="1:10" ht="15.75" x14ac:dyDescent="0.25">
      <c r="A21" s="23">
        <v>11</v>
      </c>
      <c r="B21" s="40">
        <v>3220120086</v>
      </c>
      <c r="C21" s="36" t="s">
        <v>47</v>
      </c>
      <c r="D21" s="37" t="s">
        <v>19</v>
      </c>
      <c r="E21" s="38" t="s">
        <v>86</v>
      </c>
      <c r="F21" s="41" t="s">
        <v>45</v>
      </c>
      <c r="G21" s="39" t="s">
        <v>44</v>
      </c>
      <c r="H21" s="39"/>
      <c r="I21" s="39"/>
      <c r="J21" s="42"/>
    </row>
    <row r="22" spans="1:10" ht="15.75" x14ac:dyDescent="0.25">
      <c r="A22" s="23">
        <v>12</v>
      </c>
      <c r="B22" s="40">
        <v>3220120375</v>
      </c>
      <c r="C22" s="36" t="s">
        <v>87</v>
      </c>
      <c r="D22" s="37" t="s">
        <v>88</v>
      </c>
      <c r="E22" s="38" t="s">
        <v>89</v>
      </c>
      <c r="F22" s="41" t="s">
        <v>45</v>
      </c>
      <c r="G22" s="39" t="s">
        <v>44</v>
      </c>
      <c r="H22" s="39"/>
      <c r="I22" s="39"/>
      <c r="J22" s="42"/>
    </row>
    <row r="23" spans="1:10" ht="15.75" x14ac:dyDescent="0.25">
      <c r="A23" s="23">
        <v>13</v>
      </c>
      <c r="B23" s="40">
        <v>3220120180</v>
      </c>
      <c r="C23" s="36" t="s">
        <v>25</v>
      </c>
      <c r="D23" s="37" t="s">
        <v>46</v>
      </c>
      <c r="E23" s="38" t="s">
        <v>90</v>
      </c>
      <c r="F23" s="41" t="s">
        <v>51</v>
      </c>
      <c r="G23" s="39" t="s">
        <v>44</v>
      </c>
      <c r="H23" s="39"/>
      <c r="I23" s="39"/>
      <c r="J23" s="42"/>
    </row>
    <row r="24" spans="1:10" ht="15.75" x14ac:dyDescent="0.25">
      <c r="A24" s="23">
        <v>14</v>
      </c>
      <c r="B24" s="40">
        <v>3220120230</v>
      </c>
      <c r="C24" s="36" t="s">
        <v>91</v>
      </c>
      <c r="D24" s="37" t="s">
        <v>18</v>
      </c>
      <c r="E24" s="38" t="s">
        <v>50</v>
      </c>
      <c r="F24" s="41" t="s">
        <v>51</v>
      </c>
      <c r="G24" s="39" t="s">
        <v>44</v>
      </c>
      <c r="H24" s="39"/>
      <c r="I24" s="39"/>
      <c r="J24" s="42"/>
    </row>
    <row r="25" spans="1:10" ht="15.75" x14ac:dyDescent="0.25">
      <c r="A25" s="23">
        <v>15</v>
      </c>
      <c r="B25" s="40">
        <v>3220120245</v>
      </c>
      <c r="C25" s="36" t="s">
        <v>92</v>
      </c>
      <c r="D25" s="37" t="s">
        <v>52</v>
      </c>
      <c r="E25" s="38" t="s">
        <v>49</v>
      </c>
      <c r="F25" s="41" t="s">
        <v>51</v>
      </c>
      <c r="G25" s="39" t="s">
        <v>44</v>
      </c>
      <c r="H25" s="39"/>
      <c r="I25" s="39"/>
      <c r="J25" s="42"/>
    </row>
    <row r="26" spans="1:10" ht="15.75" x14ac:dyDescent="0.25">
      <c r="A26" s="23">
        <v>16</v>
      </c>
      <c r="B26" s="40">
        <v>3220120246</v>
      </c>
      <c r="C26" s="36" t="s">
        <v>93</v>
      </c>
      <c r="D26" s="37" t="s">
        <v>52</v>
      </c>
      <c r="E26" s="38" t="s">
        <v>42</v>
      </c>
      <c r="F26" s="41" t="s">
        <v>51</v>
      </c>
      <c r="G26" s="39" t="s">
        <v>44</v>
      </c>
      <c r="H26" s="39"/>
      <c r="I26" s="39"/>
      <c r="J26" s="42"/>
    </row>
    <row r="27" spans="1:10" ht="15.75" x14ac:dyDescent="0.25">
      <c r="A27" s="23">
        <v>17</v>
      </c>
      <c r="B27" s="40">
        <v>3220120256</v>
      </c>
      <c r="C27" s="36" t="s">
        <v>31</v>
      </c>
      <c r="D27" s="37" t="s">
        <v>94</v>
      </c>
      <c r="E27" s="38" t="s">
        <v>95</v>
      </c>
      <c r="F27" s="41" t="s">
        <v>51</v>
      </c>
      <c r="G27" s="39" t="s">
        <v>44</v>
      </c>
      <c r="H27" s="39"/>
      <c r="I27" s="39"/>
      <c r="J27" s="42"/>
    </row>
    <row r="28" spans="1:10" ht="15.75" x14ac:dyDescent="0.25">
      <c r="A28" s="23">
        <v>18</v>
      </c>
      <c r="B28" s="40">
        <v>3220120076</v>
      </c>
      <c r="C28" s="36" t="s">
        <v>96</v>
      </c>
      <c r="D28" s="37" t="s">
        <v>97</v>
      </c>
      <c r="E28" s="38" t="s">
        <v>98</v>
      </c>
      <c r="F28" s="41" t="s">
        <v>51</v>
      </c>
      <c r="G28" s="39" t="s">
        <v>44</v>
      </c>
      <c r="H28" s="39"/>
      <c r="I28" s="39"/>
      <c r="J28" s="42"/>
    </row>
    <row r="29" spans="1:10" ht="15.75" x14ac:dyDescent="0.25">
      <c r="A29" s="23">
        <v>19</v>
      </c>
      <c r="B29" s="40">
        <v>3220120077</v>
      </c>
      <c r="C29" s="36" t="s">
        <v>99</v>
      </c>
      <c r="D29" s="37" t="s">
        <v>97</v>
      </c>
      <c r="E29" s="38" t="s">
        <v>100</v>
      </c>
      <c r="F29" s="41" t="s">
        <v>51</v>
      </c>
      <c r="G29" s="39" t="s">
        <v>44</v>
      </c>
      <c r="H29" s="39"/>
      <c r="I29" s="39"/>
      <c r="J29" s="42"/>
    </row>
    <row r="30" spans="1:10" ht="15.75" x14ac:dyDescent="0.25">
      <c r="A30" s="23">
        <v>20</v>
      </c>
      <c r="B30" s="40">
        <v>3220120081</v>
      </c>
      <c r="C30" s="36" t="s">
        <v>31</v>
      </c>
      <c r="D30" s="37" t="s">
        <v>97</v>
      </c>
      <c r="E30" s="38" t="s">
        <v>101</v>
      </c>
      <c r="F30" s="41" t="s">
        <v>51</v>
      </c>
      <c r="G30" s="39" t="s">
        <v>44</v>
      </c>
      <c r="H30" s="39"/>
      <c r="I30" s="39"/>
      <c r="J30" s="42"/>
    </row>
    <row r="31" spans="1:10" ht="15.75" x14ac:dyDescent="0.25">
      <c r="A31" s="23">
        <v>21</v>
      </c>
      <c r="B31" s="40">
        <v>3220120288</v>
      </c>
      <c r="C31" s="36" t="s">
        <v>102</v>
      </c>
      <c r="D31" s="37" t="s">
        <v>97</v>
      </c>
      <c r="E31" s="38" t="s">
        <v>103</v>
      </c>
      <c r="F31" s="41" t="s">
        <v>51</v>
      </c>
      <c r="G31" s="39" t="s">
        <v>44</v>
      </c>
      <c r="H31" s="39"/>
      <c r="I31" s="39"/>
      <c r="J31" s="42"/>
    </row>
    <row r="32" spans="1:10" ht="15.75" x14ac:dyDescent="0.25">
      <c r="A32" s="23">
        <v>22</v>
      </c>
      <c r="B32" s="40">
        <v>3220120134</v>
      </c>
      <c r="C32" s="36" t="s">
        <v>104</v>
      </c>
      <c r="D32" s="37" t="s">
        <v>105</v>
      </c>
      <c r="E32" s="38" t="s">
        <v>106</v>
      </c>
      <c r="F32" s="41" t="s">
        <v>51</v>
      </c>
      <c r="G32" s="39" t="s">
        <v>44</v>
      </c>
      <c r="H32" s="39"/>
      <c r="I32" s="39"/>
      <c r="J32" s="42"/>
    </row>
    <row r="33" spans="1:10" ht="15.75" x14ac:dyDescent="0.25">
      <c r="A33" s="23">
        <v>23</v>
      </c>
      <c r="B33" s="35">
        <v>3160420004</v>
      </c>
      <c r="C33" s="36" t="s">
        <v>107</v>
      </c>
      <c r="D33" s="37" t="s">
        <v>52</v>
      </c>
      <c r="E33" s="38" t="s">
        <v>108</v>
      </c>
      <c r="F33" s="41" t="s">
        <v>38</v>
      </c>
      <c r="G33" s="39" t="s">
        <v>39</v>
      </c>
      <c r="H33" s="39"/>
      <c r="I33" s="39" t="s">
        <v>30</v>
      </c>
      <c r="J33" s="42"/>
    </row>
    <row r="34" spans="1:10" ht="15.75" x14ac:dyDescent="0.25">
      <c r="A34" s="23">
        <v>24</v>
      </c>
      <c r="B34" s="35">
        <v>3160420034</v>
      </c>
      <c r="C34" s="36" t="s">
        <v>109</v>
      </c>
      <c r="D34" s="37" t="s">
        <v>110</v>
      </c>
      <c r="E34" s="38" t="s">
        <v>111</v>
      </c>
      <c r="F34" s="41" t="s">
        <v>38</v>
      </c>
      <c r="G34" s="39" t="s">
        <v>39</v>
      </c>
      <c r="H34" s="39"/>
      <c r="I34" s="39"/>
      <c r="J34" s="42"/>
    </row>
    <row r="35" spans="1:10" ht="15.75" x14ac:dyDescent="0.25">
      <c r="A35" s="23">
        <v>25</v>
      </c>
      <c r="B35" s="40">
        <v>3220220013</v>
      </c>
      <c r="C35" s="36" t="s">
        <v>112</v>
      </c>
      <c r="D35" s="37" t="s">
        <v>113</v>
      </c>
      <c r="E35" s="38" t="s">
        <v>41</v>
      </c>
      <c r="F35" s="41" t="s">
        <v>53</v>
      </c>
      <c r="G35" s="39" t="s">
        <v>54</v>
      </c>
      <c r="H35" s="39"/>
      <c r="I35" s="39" t="s">
        <v>30</v>
      </c>
      <c r="J35" s="42"/>
    </row>
    <row r="36" spans="1:10" ht="15.75" x14ac:dyDescent="0.25">
      <c r="A36" s="23">
        <v>26</v>
      </c>
      <c r="B36" s="40">
        <v>3220220058</v>
      </c>
      <c r="C36" s="36" t="s">
        <v>36</v>
      </c>
      <c r="D36" s="37" t="s">
        <v>114</v>
      </c>
      <c r="E36" s="38" t="s">
        <v>40</v>
      </c>
      <c r="F36" s="41" t="s">
        <v>53</v>
      </c>
      <c r="G36" s="39" t="s">
        <v>54</v>
      </c>
      <c r="H36" s="39"/>
      <c r="I36" s="39"/>
      <c r="J36" s="42"/>
    </row>
    <row r="37" spans="1:10" ht="15.75" x14ac:dyDescent="0.25">
      <c r="A37" s="23">
        <v>27</v>
      </c>
      <c r="B37" s="40">
        <v>3220220062</v>
      </c>
      <c r="C37" s="36" t="s">
        <v>115</v>
      </c>
      <c r="D37" s="37" t="s">
        <v>32</v>
      </c>
      <c r="E37" s="38" t="s">
        <v>116</v>
      </c>
      <c r="F37" s="41" t="s">
        <v>53</v>
      </c>
      <c r="G37" s="39" t="s">
        <v>54</v>
      </c>
      <c r="H37" s="39"/>
      <c r="I37" s="39"/>
      <c r="J37" s="42"/>
    </row>
    <row r="38" spans="1:10" ht="15.75" x14ac:dyDescent="0.25">
      <c r="A38" s="8" t="s">
        <v>117</v>
      </c>
      <c r="B38" s="8"/>
      <c r="C38" s="8"/>
      <c r="D38" s="8"/>
      <c r="E38" s="33"/>
      <c r="F38" s="33"/>
      <c r="G38" s="9"/>
      <c r="H38" s="8"/>
      <c r="I38" s="8"/>
      <c r="J38" s="8"/>
    </row>
    <row r="39" spans="1:10" ht="15.75" x14ac:dyDescent="0.25">
      <c r="A39" s="8"/>
      <c r="B39" s="8"/>
      <c r="C39" s="8"/>
      <c r="D39" s="8"/>
      <c r="E39" s="33"/>
      <c r="F39" s="33"/>
      <c r="G39" s="9"/>
      <c r="H39" s="8"/>
      <c r="I39" s="8"/>
      <c r="J39" s="8"/>
    </row>
    <row r="40" spans="1:10" ht="15.75" x14ac:dyDescent="0.25">
      <c r="A40" s="8"/>
      <c r="B40" s="8"/>
      <c r="C40" s="8"/>
      <c r="D40" s="8"/>
      <c r="E40" s="33"/>
      <c r="F40" s="33"/>
      <c r="G40" s="9"/>
      <c r="H40" s="8"/>
      <c r="I40" s="8"/>
      <c r="J40" s="8"/>
    </row>
    <row r="41" spans="1:10" ht="15.75" x14ac:dyDescent="0.25">
      <c r="A41" s="8"/>
      <c r="B41" s="8"/>
      <c r="C41" s="8"/>
      <c r="D41" s="8"/>
      <c r="E41" s="33"/>
      <c r="F41" s="33"/>
      <c r="G41" s="9"/>
      <c r="H41" s="8"/>
      <c r="I41" s="8"/>
      <c r="J41" s="8"/>
    </row>
    <row r="42" spans="1:10" ht="15.75" x14ac:dyDescent="0.25">
      <c r="A42" s="8"/>
      <c r="B42" s="8"/>
      <c r="C42" s="8"/>
      <c r="D42" s="8"/>
      <c r="E42" s="33"/>
      <c r="F42" s="33"/>
      <c r="G42" s="9"/>
      <c r="H42" s="8"/>
      <c r="I42" s="8"/>
      <c r="J42" s="8"/>
    </row>
    <row r="43" spans="1:10" ht="15.75" x14ac:dyDescent="0.25">
      <c r="A43" s="8"/>
      <c r="B43" s="8"/>
      <c r="C43" s="8"/>
      <c r="D43" s="8"/>
      <c r="E43" s="33"/>
      <c r="F43" s="33"/>
      <c r="G43" s="9"/>
      <c r="H43" s="8"/>
      <c r="I43" s="8"/>
      <c r="J43" s="8"/>
    </row>
    <row r="44" spans="1:10" ht="15.75" x14ac:dyDescent="0.25">
      <c r="A44" s="8"/>
      <c r="B44" s="8"/>
      <c r="C44" s="8"/>
      <c r="D44" s="8"/>
      <c r="E44" s="33"/>
      <c r="F44" s="33"/>
      <c r="G44" s="9"/>
      <c r="H44" s="8"/>
      <c r="I44" s="8"/>
      <c r="J44" s="8"/>
    </row>
    <row r="45" spans="1:10" ht="15.75" x14ac:dyDescent="0.25">
      <c r="A45" s="8"/>
      <c r="B45" s="8"/>
      <c r="C45" s="8"/>
      <c r="D45" s="8"/>
      <c r="E45" s="33"/>
      <c r="F45" s="33"/>
      <c r="G45" s="9"/>
      <c r="H45" s="8"/>
      <c r="I45" s="8"/>
      <c r="J45" s="8"/>
    </row>
    <row r="46" spans="1:10" ht="15.75" x14ac:dyDescent="0.25">
      <c r="A46" s="8"/>
      <c r="B46" s="8"/>
      <c r="C46" s="8"/>
      <c r="D46" s="8"/>
      <c r="E46" s="33"/>
      <c r="F46" s="33"/>
      <c r="G46" s="9"/>
      <c r="H46" s="8"/>
      <c r="I46" s="8"/>
      <c r="J46" s="8"/>
    </row>
    <row r="47" spans="1:10" ht="15.75" x14ac:dyDescent="0.25">
      <c r="A47" s="8"/>
      <c r="B47" s="8"/>
      <c r="C47" s="8"/>
      <c r="D47" s="8"/>
      <c r="E47" s="33"/>
      <c r="F47" s="33"/>
      <c r="G47" s="9"/>
      <c r="H47" s="8"/>
      <c r="I47" s="8"/>
      <c r="J47" s="8"/>
    </row>
    <row r="48" spans="1:10" ht="15.75" x14ac:dyDescent="0.25">
      <c r="A48" s="8"/>
      <c r="B48" s="8"/>
      <c r="C48" s="8"/>
      <c r="D48" s="8"/>
      <c r="E48" s="33"/>
      <c r="F48" s="33"/>
      <c r="G48" s="9"/>
      <c r="H48" s="8"/>
      <c r="I48" s="8"/>
      <c r="J48" s="8"/>
    </row>
    <row r="49" spans="1:10" ht="15.75" x14ac:dyDescent="0.25">
      <c r="A49" s="8"/>
      <c r="B49" s="8"/>
      <c r="C49" s="8"/>
      <c r="D49" s="8"/>
      <c r="E49" s="33"/>
      <c r="F49" s="33"/>
      <c r="G49" s="9"/>
      <c r="H49" s="8"/>
      <c r="I49" s="8"/>
      <c r="J49" s="8"/>
    </row>
    <row r="50" spans="1:10" ht="15.75" x14ac:dyDescent="0.25">
      <c r="A50" s="8"/>
      <c r="B50" s="8"/>
      <c r="C50" s="8"/>
      <c r="D50" s="8"/>
      <c r="E50" s="33"/>
      <c r="F50" s="33"/>
      <c r="G50" s="9"/>
      <c r="H50" s="8"/>
      <c r="I50" s="8"/>
      <c r="J50" s="8"/>
    </row>
  </sheetData>
  <sortState ref="B11:I40">
    <sortCondition ref="G11:G40"/>
    <sortCondition ref="D11:D40"/>
  </sortState>
  <mergeCells count="16">
    <mergeCell ref="B9:B10"/>
    <mergeCell ref="C9:D10"/>
    <mergeCell ref="E1:J1"/>
    <mergeCell ref="E2:J2"/>
    <mergeCell ref="H9:I9"/>
    <mergeCell ref="J9:J10"/>
    <mergeCell ref="A4:J4"/>
    <mergeCell ref="A5:J5"/>
    <mergeCell ref="A7:J7"/>
    <mergeCell ref="A9:A10"/>
    <mergeCell ref="E9:E10"/>
    <mergeCell ref="G9:G10"/>
    <mergeCell ref="A6:J6"/>
    <mergeCell ref="A1:C1"/>
    <mergeCell ref="A2:C2"/>
    <mergeCell ref="F9:F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opLeftCell="A16" workbookViewId="0">
      <selection activeCell="A36" sqref="A36:XFD36"/>
    </sheetView>
  </sheetViews>
  <sheetFormatPr defaultRowHeight="15" x14ac:dyDescent="0.25"/>
  <cols>
    <col min="1" max="1" width="4.5703125" customWidth="1"/>
    <col min="2" max="2" width="11" bestFit="1" customWidth="1"/>
    <col min="3" max="3" width="19.140625" customWidth="1"/>
    <col min="4" max="4" width="8.5703125" customWidth="1"/>
    <col min="5" max="5" width="13" customWidth="1"/>
    <col min="6" max="6" width="13.7109375" customWidth="1"/>
    <col min="7" max="9" width="7.42578125" customWidth="1"/>
    <col min="10" max="10" width="7.85546875" customWidth="1"/>
    <col min="11" max="11" width="5.5703125" customWidth="1"/>
    <col min="12" max="12" width="6.28515625" customWidth="1"/>
  </cols>
  <sheetData>
    <row r="1" spans="1:12" ht="15.75" x14ac:dyDescent="0.25">
      <c r="A1" s="69" t="s">
        <v>37</v>
      </c>
      <c r="B1" s="69"/>
      <c r="C1" s="69"/>
      <c r="D1" s="69"/>
      <c r="E1" s="69"/>
      <c r="F1" s="65" t="s">
        <v>0</v>
      </c>
      <c r="G1" s="65"/>
      <c r="H1" s="65"/>
      <c r="I1" s="65"/>
      <c r="J1" s="65"/>
      <c r="K1" s="65"/>
      <c r="L1" s="65"/>
    </row>
    <row r="2" spans="1:12" ht="15.75" x14ac:dyDescent="0.25">
      <c r="A2" s="65" t="str">
        <f>'1.DANH SACH'!A5:J5</f>
        <v>TRƯỜNG TIỂU HỌC TRẦN CAO VÂN</v>
      </c>
      <c r="B2" s="65"/>
      <c r="C2" s="65"/>
      <c r="D2" s="65"/>
      <c r="E2" s="65"/>
      <c r="F2" s="65" t="s">
        <v>1</v>
      </c>
      <c r="G2" s="65"/>
      <c r="H2" s="65"/>
      <c r="I2" s="65"/>
      <c r="J2" s="65"/>
      <c r="K2" s="65"/>
      <c r="L2" s="65"/>
    </row>
    <row r="3" spans="1:12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6.5" x14ac:dyDescent="0.25">
      <c r="A4" s="66" t="s">
        <v>20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5.75" x14ac:dyDescent="0.25">
      <c r="A5" s="52" t="s">
        <v>29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5.75" x14ac:dyDescent="0.25">
      <c r="A6" s="8"/>
      <c r="B6" s="8"/>
      <c r="C6" s="8"/>
      <c r="D6" s="8"/>
      <c r="G6" s="8"/>
      <c r="H6" s="8"/>
      <c r="I6" s="8"/>
      <c r="J6" s="8"/>
      <c r="K6" s="8"/>
      <c r="L6" s="11"/>
    </row>
    <row r="7" spans="1:12" x14ac:dyDescent="0.25">
      <c r="A7" s="61" t="s">
        <v>2</v>
      </c>
      <c r="B7" s="25"/>
      <c r="C7" s="70" t="s">
        <v>17</v>
      </c>
      <c r="D7" s="71"/>
      <c r="E7" s="61" t="s">
        <v>3</v>
      </c>
      <c r="F7" s="61" t="s">
        <v>4</v>
      </c>
      <c r="G7" s="74" t="s">
        <v>21</v>
      </c>
      <c r="H7" s="75"/>
      <c r="I7" s="63" t="s">
        <v>11</v>
      </c>
      <c r="J7" s="29" t="s">
        <v>10</v>
      </c>
      <c r="K7" s="67" t="s">
        <v>22</v>
      </c>
      <c r="L7" s="63" t="s">
        <v>6</v>
      </c>
    </row>
    <row r="8" spans="1:12" ht="33.75" x14ac:dyDescent="0.25">
      <c r="A8" s="62"/>
      <c r="B8" s="31" t="s">
        <v>7</v>
      </c>
      <c r="C8" s="72"/>
      <c r="D8" s="73"/>
      <c r="E8" s="62"/>
      <c r="F8" s="62"/>
      <c r="G8" s="7" t="s">
        <v>23</v>
      </c>
      <c r="H8" s="7" t="s">
        <v>24</v>
      </c>
      <c r="I8" s="64"/>
      <c r="J8" s="30" t="s">
        <v>12</v>
      </c>
      <c r="K8" s="68"/>
      <c r="L8" s="64"/>
    </row>
    <row r="9" spans="1:12" ht="15.75" x14ac:dyDescent="0.25">
      <c r="A9" s="23">
        <f>'1.DANH SACH'!A11</f>
        <v>1</v>
      </c>
      <c r="B9" s="34">
        <f>'1.DANH SACH'!B11</f>
        <v>3220120167</v>
      </c>
      <c r="C9" s="26" t="str">
        <f>'1.DANH SACH'!C11</f>
        <v>Tôn Nữ Gia</v>
      </c>
      <c r="D9" s="27" t="str">
        <f>'1.DANH SACH'!D11</f>
        <v>Bảo</v>
      </c>
      <c r="E9" s="32" t="str">
        <f>'1.DANH SACH'!E11</f>
        <v>30-10-2002</v>
      </c>
      <c r="F9" s="32" t="str">
        <f>'1.DANH SACH'!G11</f>
        <v>GD Tiểu học</v>
      </c>
      <c r="G9" s="14"/>
      <c r="H9" s="14"/>
      <c r="I9" s="15"/>
      <c r="J9" s="17"/>
      <c r="K9" s="18"/>
      <c r="L9" s="19"/>
    </row>
    <row r="10" spans="1:12" ht="15.75" x14ac:dyDescent="0.25">
      <c r="A10" s="23">
        <f>'1.DANH SACH'!A12</f>
        <v>2</v>
      </c>
      <c r="B10" s="34">
        <f>'1.DANH SACH'!B12</f>
        <v>3220120190</v>
      </c>
      <c r="C10" s="26" t="str">
        <f>'1.DANH SACH'!C12</f>
        <v>Võ Ngân</v>
      </c>
      <c r="D10" s="27" t="str">
        <f>'1.DANH SACH'!D12</f>
        <v>Hà</v>
      </c>
      <c r="E10" s="32" t="str">
        <f>'1.DANH SACH'!E12</f>
        <v>24-01-2002</v>
      </c>
      <c r="F10" s="32" t="str">
        <f>'1.DANH SACH'!G12</f>
        <v>GD Tiểu học</v>
      </c>
      <c r="G10" s="15"/>
      <c r="H10" s="15"/>
      <c r="I10" s="15"/>
      <c r="J10" s="16"/>
      <c r="K10" s="20"/>
      <c r="L10" s="21"/>
    </row>
    <row r="11" spans="1:12" ht="15.75" x14ac:dyDescent="0.25">
      <c r="A11" s="23">
        <f>'1.DANH SACH'!A13</f>
        <v>3</v>
      </c>
      <c r="B11" s="34">
        <f>'1.DANH SACH'!B13</f>
        <v>3220120219</v>
      </c>
      <c r="C11" s="26" t="str">
        <f>'1.DANH SACH'!C13</f>
        <v>Rơ Châm</v>
      </c>
      <c r="D11" s="27" t="str">
        <f>'1.DANH SACH'!D13</f>
        <v>Jiun</v>
      </c>
      <c r="E11" s="32" t="str">
        <f>'1.DANH SACH'!E13</f>
        <v>15-03-2001</v>
      </c>
      <c r="F11" s="32" t="str">
        <f>'1.DANH SACH'!G13</f>
        <v>GD Tiểu học</v>
      </c>
      <c r="G11" s="14"/>
      <c r="H11" s="14"/>
      <c r="I11" s="15"/>
      <c r="J11" s="16"/>
      <c r="K11" s="20"/>
      <c r="L11" s="21"/>
    </row>
    <row r="12" spans="1:12" ht="15.75" x14ac:dyDescent="0.25">
      <c r="A12" s="23">
        <f>'1.DANH SACH'!A14</f>
        <v>4</v>
      </c>
      <c r="B12" s="34">
        <f>'1.DANH SACH'!B14</f>
        <v>3220120059</v>
      </c>
      <c r="C12" s="26" t="str">
        <f>'1.DANH SACH'!C14</f>
        <v>Phạm Thị Kim</v>
      </c>
      <c r="D12" s="27" t="str">
        <f>'1.DANH SACH'!D14</f>
        <v>Ngân</v>
      </c>
      <c r="E12" s="32" t="str">
        <f>'1.DANH SACH'!E14</f>
        <v>18-07-2002</v>
      </c>
      <c r="F12" s="32" t="str">
        <f>'1.DANH SACH'!G14</f>
        <v>GD Tiểu học</v>
      </c>
      <c r="G12" s="14"/>
      <c r="H12" s="14"/>
      <c r="I12" s="14"/>
      <c r="J12" s="16"/>
      <c r="K12" s="20"/>
      <c r="L12" s="21"/>
    </row>
    <row r="13" spans="1:12" ht="15.75" x14ac:dyDescent="0.25">
      <c r="A13" s="23">
        <f>'1.DANH SACH'!A15</f>
        <v>5</v>
      </c>
      <c r="B13" s="34">
        <f>'1.DANH SACH'!B15</f>
        <v>3220120071</v>
      </c>
      <c r="C13" s="26" t="str">
        <f>'1.DANH SACH'!C15</f>
        <v>Đinh Thị Uyên</v>
      </c>
      <c r="D13" s="27" t="str">
        <f>'1.DANH SACH'!D15</f>
        <v>Nhi</v>
      </c>
      <c r="E13" s="32" t="str">
        <f>'1.DANH SACH'!E15</f>
        <v>21-06-2002</v>
      </c>
      <c r="F13" s="32" t="str">
        <f>'1.DANH SACH'!G15</f>
        <v>GD Tiểu học</v>
      </c>
      <c r="G13" s="14"/>
      <c r="H13" s="14"/>
      <c r="I13" s="14"/>
      <c r="J13" s="16"/>
      <c r="K13" s="20"/>
      <c r="L13" s="21"/>
    </row>
    <row r="14" spans="1:12" ht="15.75" x14ac:dyDescent="0.25">
      <c r="A14" s="23">
        <f>'1.DANH SACH'!A16</f>
        <v>6</v>
      </c>
      <c r="B14" s="34">
        <f>'1.DANH SACH'!B16</f>
        <v>3220120082</v>
      </c>
      <c r="C14" s="26" t="str">
        <f>'1.DANH SACH'!C16</f>
        <v>Ngô Thị Yến</v>
      </c>
      <c r="D14" s="27" t="str">
        <f>'1.DANH SACH'!D16</f>
        <v>Ny</v>
      </c>
      <c r="E14" s="32" t="str">
        <f>'1.DANH SACH'!E16</f>
        <v>16-04-2002</v>
      </c>
      <c r="F14" s="32" t="str">
        <f>'1.DANH SACH'!G16</f>
        <v>GD Tiểu học</v>
      </c>
      <c r="G14" s="14"/>
      <c r="H14" s="14"/>
      <c r="I14" s="14"/>
      <c r="J14" s="16"/>
      <c r="K14" s="20"/>
      <c r="L14" s="21"/>
    </row>
    <row r="15" spans="1:12" ht="15.75" x14ac:dyDescent="0.25">
      <c r="A15" s="23">
        <f>'1.DANH SACH'!A17</f>
        <v>7</v>
      </c>
      <c r="B15" s="34">
        <f>'1.DANH SACH'!B17</f>
        <v>3220120353</v>
      </c>
      <c r="C15" s="26" t="str">
        <f>'1.DANH SACH'!C17</f>
        <v>Nguyễn Lê Huyền</v>
      </c>
      <c r="D15" s="27" t="str">
        <f>'1.DANH SACH'!D17</f>
        <v>Trân</v>
      </c>
      <c r="E15" s="32" t="str">
        <f>'1.DANH SACH'!E17</f>
        <v>23-09-2002</v>
      </c>
      <c r="F15" s="32" t="str">
        <f>'1.DANH SACH'!G17</f>
        <v>GD Tiểu học</v>
      </c>
      <c r="G15" s="14"/>
      <c r="H15" s="14"/>
      <c r="I15" s="14"/>
      <c r="J15" s="16"/>
      <c r="K15" s="20"/>
      <c r="L15" s="21"/>
    </row>
    <row r="16" spans="1:12" ht="15.75" x14ac:dyDescent="0.25">
      <c r="A16" s="23">
        <f>'1.DANH SACH'!A18</f>
        <v>8</v>
      </c>
      <c r="B16" s="34">
        <f>'1.DANH SACH'!B18</f>
        <v>3220120129</v>
      </c>
      <c r="C16" s="26" t="str">
        <f>'1.DANH SACH'!C18</f>
        <v>Lương Thị Thuỳ</v>
      </c>
      <c r="D16" s="27" t="str">
        <f>'1.DANH SACH'!D18</f>
        <v>Trinh</v>
      </c>
      <c r="E16" s="32" t="str">
        <f>'1.DANH SACH'!E18</f>
        <v>01-07-2002</v>
      </c>
      <c r="F16" s="32" t="str">
        <f>'1.DANH SACH'!G18</f>
        <v>GD Tiểu học</v>
      </c>
      <c r="G16" s="14"/>
      <c r="H16" s="14"/>
      <c r="I16" s="14"/>
      <c r="J16" s="16"/>
      <c r="K16" s="20"/>
      <c r="L16" s="21"/>
    </row>
    <row r="17" spans="1:12" ht="15.75" x14ac:dyDescent="0.25">
      <c r="A17" s="23">
        <f>'1.DANH SACH'!A19</f>
        <v>9</v>
      </c>
      <c r="B17" s="34">
        <f>'1.DANH SACH'!B19</f>
        <v>3220120402</v>
      </c>
      <c r="C17" s="26" t="str">
        <f>'1.DANH SACH'!C19</f>
        <v>Trương Thị Như</v>
      </c>
      <c r="D17" s="27" t="str">
        <f>'1.DANH SACH'!D19</f>
        <v>Ý</v>
      </c>
      <c r="E17" s="32" t="str">
        <f>'1.DANH SACH'!E19</f>
        <v>27-08-2002</v>
      </c>
      <c r="F17" s="32" t="str">
        <f>'1.DANH SACH'!G19</f>
        <v>GD Tiểu học</v>
      </c>
      <c r="G17" s="14"/>
      <c r="H17" s="14"/>
      <c r="I17" s="14"/>
      <c r="J17" s="16"/>
      <c r="K17" s="20"/>
      <c r="L17" s="21"/>
    </row>
    <row r="18" spans="1:12" ht="15.75" x14ac:dyDescent="0.25">
      <c r="A18" s="23">
        <f>'1.DANH SACH'!A20</f>
        <v>10</v>
      </c>
      <c r="B18" s="34">
        <f>'1.DANH SACH'!B20</f>
        <v>3220120209</v>
      </c>
      <c r="C18" s="26" t="str">
        <f>'1.DANH SACH'!C20</f>
        <v>Văn Thị</v>
      </c>
      <c r="D18" s="27" t="str">
        <f>'1.DANH SACH'!D20</f>
        <v>Hiệp</v>
      </c>
      <c r="E18" s="32" t="str">
        <f>'1.DANH SACH'!E20</f>
        <v>08-03-2001</v>
      </c>
      <c r="F18" s="32" t="str">
        <f>'1.DANH SACH'!G20</f>
        <v>GD Tiểu học</v>
      </c>
      <c r="G18" s="14"/>
      <c r="H18" s="14"/>
      <c r="I18" s="14"/>
      <c r="J18" s="16"/>
      <c r="K18" s="20"/>
      <c r="L18" s="21"/>
    </row>
    <row r="19" spans="1:12" ht="15.75" x14ac:dyDescent="0.25">
      <c r="A19" s="23">
        <f>'1.DANH SACH'!A21</f>
        <v>11</v>
      </c>
      <c r="B19" s="34">
        <f>'1.DANH SACH'!B21</f>
        <v>3220120086</v>
      </c>
      <c r="C19" s="26" t="str">
        <f>'1.DANH SACH'!C21</f>
        <v>Nguyễn Thị Thu</v>
      </c>
      <c r="D19" s="27" t="str">
        <f>'1.DANH SACH'!D21</f>
        <v>Phương</v>
      </c>
      <c r="E19" s="32" t="str">
        <f>'1.DANH SACH'!E21</f>
        <v>01-06-2002</v>
      </c>
      <c r="F19" s="32" t="str">
        <f>'1.DANH SACH'!G21</f>
        <v>GD Tiểu học</v>
      </c>
      <c r="G19" s="14"/>
      <c r="H19" s="14"/>
      <c r="I19" s="14"/>
      <c r="J19" s="16"/>
      <c r="K19" s="20"/>
      <c r="L19" s="21"/>
    </row>
    <row r="20" spans="1:12" ht="16.5" customHeight="1" x14ac:dyDescent="0.25">
      <c r="A20" s="23">
        <f>'1.DANH SACH'!A22</f>
        <v>12</v>
      </c>
      <c r="B20" s="34">
        <f>'1.DANH SACH'!B22</f>
        <v>3220120375</v>
      </c>
      <c r="C20" s="26" t="str">
        <f>'1.DANH SACH'!C22</f>
        <v>Lê Bảo Ngọc</v>
      </c>
      <c r="D20" s="27" t="str">
        <f>'1.DANH SACH'!D22</f>
        <v>Uyên</v>
      </c>
      <c r="E20" s="32" t="str">
        <f>'1.DANH SACH'!E22</f>
        <v>25-03-2002</v>
      </c>
      <c r="F20" s="32" t="str">
        <f>'1.DANH SACH'!G22</f>
        <v>GD Tiểu học</v>
      </c>
      <c r="G20" s="14"/>
      <c r="H20" s="14"/>
      <c r="I20" s="14"/>
      <c r="J20" s="16"/>
      <c r="K20" s="20"/>
      <c r="L20" s="21"/>
    </row>
    <row r="21" spans="1:12" ht="16.5" customHeight="1" x14ac:dyDescent="0.25">
      <c r="A21" s="23">
        <f>'1.DANH SACH'!A23</f>
        <v>13</v>
      </c>
      <c r="B21" s="34">
        <f>'1.DANH SACH'!B23</f>
        <v>3220120180</v>
      </c>
      <c r="C21" s="26" t="str">
        <f>'1.DANH SACH'!C23</f>
        <v>Nguyễn Thị Thanh</v>
      </c>
      <c r="D21" s="27" t="str">
        <f>'1.DANH SACH'!D23</f>
        <v>Duyên</v>
      </c>
      <c r="E21" s="32" t="str">
        <f>'1.DANH SACH'!E23</f>
        <v>20-04-2002</v>
      </c>
      <c r="F21" s="32" t="str">
        <f>'1.DANH SACH'!G23</f>
        <v>GD Tiểu học</v>
      </c>
      <c r="G21" s="14"/>
      <c r="H21" s="14"/>
      <c r="I21" s="14"/>
      <c r="J21" s="16"/>
      <c r="K21" s="20"/>
      <c r="L21" s="21"/>
    </row>
    <row r="22" spans="1:12" ht="16.5" customHeight="1" x14ac:dyDescent="0.25">
      <c r="A22" s="23">
        <f>'1.DANH SACH'!A24</f>
        <v>14</v>
      </c>
      <c r="B22" s="34">
        <f>'1.DANH SACH'!B24</f>
        <v>3220120230</v>
      </c>
      <c r="C22" s="26" t="str">
        <f>'1.DANH SACH'!C24</f>
        <v>Nguyễn Thị Diệu</v>
      </c>
      <c r="D22" s="27" t="str">
        <f>'1.DANH SACH'!D24</f>
        <v>Linh</v>
      </c>
      <c r="E22" s="32" t="str">
        <f>'1.DANH SACH'!E24</f>
        <v>19-11-2002</v>
      </c>
      <c r="F22" s="32" t="str">
        <f>'1.DANH SACH'!G24</f>
        <v>GD Tiểu học</v>
      </c>
      <c r="G22" s="14"/>
      <c r="H22" s="14"/>
      <c r="I22" s="14"/>
      <c r="J22" s="16"/>
      <c r="K22" s="20"/>
      <c r="L22" s="21"/>
    </row>
    <row r="23" spans="1:12" ht="16.5" customHeight="1" x14ac:dyDescent="0.25">
      <c r="A23" s="23">
        <f>'1.DANH SACH'!A25</f>
        <v>15</v>
      </c>
      <c r="B23" s="34">
        <f>'1.DANH SACH'!B25</f>
        <v>3220120245</v>
      </c>
      <c r="C23" s="26" t="str">
        <f>'1.DANH SACH'!C25</f>
        <v>Bùi Thị</v>
      </c>
      <c r="D23" s="27" t="str">
        <f>'1.DANH SACH'!D25</f>
        <v>Ly</v>
      </c>
      <c r="E23" s="32" t="str">
        <f>'1.DANH SACH'!E25</f>
        <v>02-02-2002</v>
      </c>
      <c r="F23" s="32" t="str">
        <f>'1.DANH SACH'!G25</f>
        <v>GD Tiểu học</v>
      </c>
      <c r="G23" s="14"/>
      <c r="H23" s="14"/>
      <c r="I23" s="14"/>
      <c r="J23" s="16"/>
      <c r="K23" s="20"/>
      <c r="L23" s="21"/>
    </row>
    <row r="24" spans="1:12" ht="16.5" customHeight="1" x14ac:dyDescent="0.25">
      <c r="A24" s="23">
        <f>'1.DANH SACH'!A26</f>
        <v>16</v>
      </c>
      <c r="B24" s="34">
        <f>'1.DANH SACH'!B26</f>
        <v>3220120246</v>
      </c>
      <c r="C24" s="26" t="str">
        <f>'1.DANH SACH'!C26</f>
        <v>Phạm Khánh</v>
      </c>
      <c r="D24" s="27" t="str">
        <f>'1.DANH SACH'!D26</f>
        <v>Ly</v>
      </c>
      <c r="E24" s="32" t="str">
        <f>'1.DANH SACH'!E26</f>
        <v>02-09-2002</v>
      </c>
      <c r="F24" s="32" t="str">
        <f>'1.DANH SACH'!G26</f>
        <v>GD Tiểu học</v>
      </c>
      <c r="G24" s="14"/>
      <c r="H24" s="14"/>
      <c r="I24" s="14"/>
      <c r="J24" s="16"/>
      <c r="K24" s="20"/>
      <c r="L24" s="21"/>
    </row>
    <row r="25" spans="1:12" ht="16.5" customHeight="1" x14ac:dyDescent="0.25">
      <c r="A25" s="23">
        <f>'1.DANH SACH'!A27</f>
        <v>17</v>
      </c>
      <c r="B25" s="34">
        <f>'1.DANH SACH'!B27</f>
        <v>3220120256</v>
      </c>
      <c r="C25" s="26" t="str">
        <f>'1.DANH SACH'!C27</f>
        <v>Nguyễn Thị</v>
      </c>
      <c r="D25" s="27" t="str">
        <f>'1.DANH SACH'!D27</f>
        <v>My</v>
      </c>
      <c r="E25" s="32" t="str">
        <f>'1.DANH SACH'!E27</f>
        <v>14-03-2002</v>
      </c>
      <c r="F25" s="32" t="str">
        <f>'1.DANH SACH'!G27</f>
        <v>GD Tiểu học</v>
      </c>
      <c r="G25" s="14"/>
      <c r="H25" s="14"/>
      <c r="I25" s="14"/>
      <c r="J25" s="16"/>
      <c r="K25" s="20"/>
      <c r="L25" s="21"/>
    </row>
    <row r="26" spans="1:12" ht="16.5" customHeight="1" x14ac:dyDescent="0.25">
      <c r="A26" s="23">
        <f>'1.DANH SACH'!A28</f>
        <v>18</v>
      </c>
      <c r="B26" s="34">
        <f>'1.DANH SACH'!B28</f>
        <v>3220120076</v>
      </c>
      <c r="C26" s="26" t="str">
        <f>'1.DANH SACH'!C28</f>
        <v>Bùi Thanh</v>
      </c>
      <c r="D26" s="27" t="str">
        <f>'1.DANH SACH'!D28</f>
        <v>Nhung</v>
      </c>
      <c r="E26" s="32" t="str">
        <f>'1.DANH SACH'!E28</f>
        <v>09-12-2002</v>
      </c>
      <c r="F26" s="32" t="str">
        <f>'1.DANH SACH'!G28</f>
        <v>GD Tiểu học</v>
      </c>
      <c r="G26" s="14"/>
      <c r="H26" s="14"/>
      <c r="I26" s="14"/>
      <c r="J26" s="16"/>
      <c r="K26" s="20"/>
      <c r="L26" s="21"/>
    </row>
    <row r="27" spans="1:12" ht="16.5" customHeight="1" x14ac:dyDescent="0.25">
      <c r="A27" s="23">
        <f>'1.DANH SACH'!A29</f>
        <v>19</v>
      </c>
      <c r="B27" s="34">
        <f>'1.DANH SACH'!B29</f>
        <v>3220120077</v>
      </c>
      <c r="C27" s="26" t="str">
        <f>'1.DANH SACH'!C29</f>
        <v>Nguyễn Thị Trang</v>
      </c>
      <c r="D27" s="27" t="str">
        <f>'1.DANH SACH'!D29</f>
        <v>Nhung</v>
      </c>
      <c r="E27" s="32" t="str">
        <f>'1.DANH SACH'!E29</f>
        <v>15-10-2001</v>
      </c>
      <c r="F27" s="32" t="str">
        <f>'1.DANH SACH'!G29</f>
        <v>GD Tiểu học</v>
      </c>
      <c r="G27" s="14"/>
      <c r="H27" s="14"/>
      <c r="I27" s="14"/>
      <c r="J27" s="16"/>
      <c r="K27" s="20"/>
      <c r="L27" s="21"/>
    </row>
    <row r="28" spans="1:12" ht="16.5" customHeight="1" x14ac:dyDescent="0.25">
      <c r="A28" s="23">
        <f>'1.DANH SACH'!A30</f>
        <v>20</v>
      </c>
      <c r="B28" s="34">
        <f>'1.DANH SACH'!B30</f>
        <v>3220120081</v>
      </c>
      <c r="C28" s="26" t="str">
        <f>'1.DANH SACH'!C30</f>
        <v>Nguyễn Thị</v>
      </c>
      <c r="D28" s="27" t="str">
        <f>'1.DANH SACH'!D30</f>
        <v>Nhung</v>
      </c>
      <c r="E28" s="32" t="str">
        <f>'1.DANH SACH'!E30</f>
        <v>20-05-2002</v>
      </c>
      <c r="F28" s="32" t="str">
        <f>'1.DANH SACH'!G30</f>
        <v>GD Tiểu học</v>
      </c>
      <c r="G28" s="14"/>
      <c r="H28" s="14"/>
      <c r="I28" s="14"/>
      <c r="J28" s="16"/>
      <c r="K28" s="20"/>
      <c r="L28" s="21"/>
    </row>
    <row r="29" spans="1:12" ht="16.5" customHeight="1" x14ac:dyDescent="0.25">
      <c r="A29" s="23">
        <f>'1.DANH SACH'!A31</f>
        <v>21</v>
      </c>
      <c r="B29" s="34">
        <f>'1.DANH SACH'!B31</f>
        <v>3220120288</v>
      </c>
      <c r="C29" s="26" t="str">
        <f>'1.DANH SACH'!C31</f>
        <v>Lê Cẩm</v>
      </c>
      <c r="D29" s="27" t="str">
        <f>'1.DANH SACH'!D31</f>
        <v>Nhung</v>
      </c>
      <c r="E29" s="32" t="str">
        <f>'1.DANH SACH'!E31</f>
        <v>29-08-2002</v>
      </c>
      <c r="F29" s="32" t="str">
        <f>'1.DANH SACH'!G31</f>
        <v>GD Tiểu học</v>
      </c>
      <c r="G29" s="14"/>
      <c r="H29" s="14"/>
      <c r="I29" s="14"/>
      <c r="J29" s="16"/>
      <c r="K29" s="20"/>
      <c r="L29" s="21"/>
    </row>
    <row r="30" spans="1:12" ht="16.5" customHeight="1" x14ac:dyDescent="0.25">
      <c r="A30" s="23">
        <f>'1.DANH SACH'!A32</f>
        <v>22</v>
      </c>
      <c r="B30" s="34">
        <f>'1.DANH SACH'!B32</f>
        <v>3220120134</v>
      </c>
      <c r="C30" s="26" t="str">
        <f>'1.DANH SACH'!C32</f>
        <v>Hoàng Ngọc</v>
      </c>
      <c r="D30" s="27" t="str">
        <f>'1.DANH SACH'!D32</f>
        <v>Tuyên</v>
      </c>
      <c r="E30" s="32" t="str">
        <f>'1.DANH SACH'!E32</f>
        <v>06-06-2002</v>
      </c>
      <c r="F30" s="32" t="str">
        <f>'1.DANH SACH'!G32</f>
        <v>GD Tiểu học</v>
      </c>
      <c r="G30" s="14"/>
      <c r="H30" s="14"/>
      <c r="I30" s="14"/>
      <c r="J30" s="16"/>
      <c r="K30" s="20"/>
      <c r="L30" s="21"/>
    </row>
    <row r="31" spans="1:12" ht="16.5" customHeight="1" x14ac:dyDescent="0.25">
      <c r="A31" s="23">
        <f>'1.DANH SACH'!A33</f>
        <v>23</v>
      </c>
      <c r="B31" s="34">
        <f>'1.DANH SACH'!B33</f>
        <v>3160420004</v>
      </c>
      <c r="C31" s="26" t="str">
        <f>'1.DANH SACH'!C33</f>
        <v>Võ Thị Hoài</v>
      </c>
      <c r="D31" s="27" t="str">
        <f>'1.DANH SACH'!D33</f>
        <v>Ly</v>
      </c>
      <c r="E31" s="32" t="str">
        <f>'1.DANH SACH'!E33</f>
        <v>01-12-2002</v>
      </c>
      <c r="F31" s="32" t="str">
        <f>'1.DANH SACH'!G33</f>
        <v>SP Âm nhạc</v>
      </c>
      <c r="G31" s="14"/>
      <c r="H31" s="14"/>
      <c r="I31" s="14"/>
      <c r="J31" s="16"/>
      <c r="K31" s="20"/>
      <c r="L31" s="21"/>
    </row>
    <row r="32" spans="1:12" ht="16.5" customHeight="1" x14ac:dyDescent="0.25">
      <c r="A32" s="23">
        <f>'1.DANH SACH'!A34</f>
        <v>24</v>
      </c>
      <c r="B32" s="34">
        <f>'1.DANH SACH'!B34</f>
        <v>3160420034</v>
      </c>
      <c r="C32" s="26" t="str">
        <f>'1.DANH SACH'!C34</f>
        <v>Hứa Thị Minh</v>
      </c>
      <c r="D32" s="27" t="str">
        <f>'1.DANH SACH'!D34</f>
        <v>Thư</v>
      </c>
      <c r="E32" s="32" t="str">
        <f>'1.DANH SACH'!E34</f>
        <v>21-04-2002</v>
      </c>
      <c r="F32" s="32" t="str">
        <f>'1.DANH SACH'!G34</f>
        <v>SP Âm nhạc</v>
      </c>
      <c r="G32" s="14"/>
      <c r="H32" s="14"/>
      <c r="I32" s="14"/>
      <c r="J32" s="16"/>
      <c r="K32" s="20"/>
      <c r="L32" s="21"/>
    </row>
    <row r="33" spans="1:12" ht="16.5" customHeight="1" x14ac:dyDescent="0.25">
      <c r="A33" s="23">
        <f>'1.DANH SACH'!A35</f>
        <v>25</v>
      </c>
      <c r="B33" s="34">
        <f>'1.DANH SACH'!B35</f>
        <v>3220220013</v>
      </c>
      <c r="C33" s="26" t="str">
        <f>'1.DANH SACH'!C35</f>
        <v>Ngô Thị</v>
      </c>
      <c r="D33" s="27" t="str">
        <f>'1.DANH SACH'!D35</f>
        <v>Diễm</v>
      </c>
      <c r="E33" s="32" t="str">
        <f>'1.DANH SACH'!E35</f>
        <v>25-08-2002</v>
      </c>
      <c r="F33" s="44" t="str">
        <f>'1.DANH SACH'!G35</f>
        <v>SP Tin học CN TH</v>
      </c>
      <c r="G33" s="14"/>
      <c r="H33" s="14"/>
      <c r="I33" s="14"/>
      <c r="J33" s="16"/>
      <c r="K33" s="20"/>
      <c r="L33" s="21"/>
    </row>
    <row r="34" spans="1:12" ht="16.5" customHeight="1" x14ac:dyDescent="0.25">
      <c r="A34" s="23">
        <f>'1.DANH SACH'!A36</f>
        <v>26</v>
      </c>
      <c r="B34" s="34">
        <f>'1.DANH SACH'!B36</f>
        <v>3220220058</v>
      </c>
      <c r="C34" s="26" t="str">
        <f>'1.DANH SACH'!C36</f>
        <v>Trần Thị Thanh</v>
      </c>
      <c r="D34" s="27" t="str">
        <f>'1.DANH SACH'!D36</f>
        <v>Mai</v>
      </c>
      <c r="E34" s="32" t="str">
        <f>'1.DANH SACH'!E36</f>
        <v>12-06-2002</v>
      </c>
      <c r="F34" s="44" t="str">
        <f>'1.DANH SACH'!G36</f>
        <v>SP Tin học CN TH</v>
      </c>
      <c r="G34" s="14"/>
      <c r="H34" s="14"/>
      <c r="I34" s="14"/>
      <c r="J34" s="16"/>
      <c r="K34" s="20"/>
      <c r="L34" s="21"/>
    </row>
    <row r="35" spans="1:12" ht="16.5" customHeight="1" x14ac:dyDescent="0.25">
      <c r="A35" s="23">
        <f>'1.DANH SACH'!A37</f>
        <v>27</v>
      </c>
      <c r="B35" s="34">
        <f>'1.DANH SACH'!B37</f>
        <v>3220220062</v>
      </c>
      <c r="C35" s="26" t="str">
        <f>'1.DANH SACH'!C37</f>
        <v>Lê Hoàng Bích</v>
      </c>
      <c r="D35" s="27" t="str">
        <f>'1.DANH SACH'!D37</f>
        <v>Trâm</v>
      </c>
      <c r="E35" s="32" t="str">
        <f>'1.DANH SACH'!E37</f>
        <v>22-09-2002</v>
      </c>
      <c r="F35" s="44" t="str">
        <f>'1.DANH SACH'!G37</f>
        <v>SP Tin học CN TH</v>
      </c>
      <c r="G35" s="14"/>
      <c r="H35" s="14"/>
      <c r="I35" s="14"/>
      <c r="J35" s="16"/>
      <c r="K35" s="20"/>
      <c r="L35" s="21"/>
    </row>
    <row r="36" spans="1:12" ht="15.75" x14ac:dyDescent="0.25">
      <c r="A36" s="60" t="str">
        <f>'1.DANH SACH'!A38</f>
        <v>Tổng kết danh sách này có: 27 sinh viên.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</row>
    <row r="37" spans="1:12" ht="15.75" x14ac:dyDescent="0.25">
      <c r="A37" s="12" t="s">
        <v>13</v>
      </c>
      <c r="B37" s="12"/>
      <c r="C37" s="8"/>
      <c r="D37" s="8"/>
      <c r="E37" s="8"/>
      <c r="F37" s="8"/>
      <c r="G37" s="8"/>
      <c r="H37" s="8"/>
      <c r="I37" s="8"/>
      <c r="J37" s="10" t="s">
        <v>28</v>
      </c>
      <c r="K37" s="8"/>
      <c r="L37" s="8"/>
    </row>
    <row r="38" spans="1:12" ht="15.75" x14ac:dyDescent="0.25">
      <c r="A38" s="13" t="s">
        <v>26</v>
      </c>
      <c r="B38" s="13"/>
      <c r="C38" s="8"/>
      <c r="D38" s="8"/>
      <c r="E38" s="8"/>
      <c r="F38" s="8"/>
      <c r="G38" s="8"/>
      <c r="H38" s="8"/>
      <c r="I38" s="8"/>
      <c r="J38" s="28" t="s">
        <v>27</v>
      </c>
      <c r="K38" s="8"/>
      <c r="L38" s="8"/>
    </row>
    <row r="39" spans="1:12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10" t="s">
        <v>9</v>
      </c>
      <c r="K39" s="8"/>
      <c r="L39" s="8"/>
    </row>
    <row r="40" spans="1:12" ht="15.7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5.7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15.7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15.7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ht="15.7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5.7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5.7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5.7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5.7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5.7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5.7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5.7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5.7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5.7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5.7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5.7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5.7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5.7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5.7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5.7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5.7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5.7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5.7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ht="15.7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5.7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ht="15.7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15.7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15.7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ht="15.7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15.7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5.7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5.7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15.7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15.7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15.7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15.7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ht="15.7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ht="15.7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15.7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5.7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5.7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5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5.7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ht="15.7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5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15.7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15.7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15.7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ht="15.7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15.7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5.7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ht="15.7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15.7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15.7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15.7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5.7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5.7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5.7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5.7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5.7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5.7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5.7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5.7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5.7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15.7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15.7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5.7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15.7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ht="15.7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ht="15.7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ht="15.7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ht="15.7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ht="15.7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ht="15.7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ht="15.7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ht="15.7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ht="15.7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ht="15.7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ht="15.7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ht="15.7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ht="15.7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ht="15.7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ht="15.7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ht="15.7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ht="15.7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ht="15.7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ht="15.7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ht="15.7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ht="15.7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ht="15.7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ht="15.7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ht="15.7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ht="15.7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ht="15.7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ht="15.7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ht="15.7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ht="15.7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ht="15.7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ht="15.7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ht="15.7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</sheetData>
  <mergeCells count="15">
    <mergeCell ref="A36:L36"/>
    <mergeCell ref="F7:F8"/>
    <mergeCell ref="L7:L8"/>
    <mergeCell ref="F1:L1"/>
    <mergeCell ref="F2:L2"/>
    <mergeCell ref="A4:L4"/>
    <mergeCell ref="A5:L5"/>
    <mergeCell ref="K7:K8"/>
    <mergeCell ref="A1:E1"/>
    <mergeCell ref="A2:E2"/>
    <mergeCell ref="A7:A8"/>
    <mergeCell ref="E7:E8"/>
    <mergeCell ref="C7:D8"/>
    <mergeCell ref="I7:I8"/>
    <mergeCell ref="G7:H7"/>
  </mergeCells>
  <printOptions horizontalCentered="1"/>
  <pageMargins left="0.11811023622047245" right="0" top="0.35433070866141736" bottom="0.35433070866141736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0EBAF7EEFBDE584B8252A89C72A6248A" ma:contentTypeVersion="9" ma:contentTypeDescription="Tạo tài liệu mới." ma:contentTypeScope="" ma:versionID="283dfe09230415d62470feef19b56906">
  <xsd:schema xmlns:xsd="http://www.w3.org/2001/XMLSchema" xmlns:xs="http://www.w3.org/2001/XMLSchema" xmlns:p="http://schemas.microsoft.com/office/2006/metadata/properties" xmlns:ns2="5fe90b15-7f3d-42f0-8710-83797bba82ca" xmlns:ns3="53cfc1ee-b013-42c1-9d30-141179c89391" targetNamespace="http://schemas.microsoft.com/office/2006/metadata/properties" ma:root="true" ma:fieldsID="3bc2f700c9b1739bb8af945cee09c7b9" ns2:_="" ns3:_="">
    <xsd:import namespace="5fe90b15-7f3d-42f0-8710-83797bba82ca"/>
    <xsd:import namespace="53cfc1ee-b013-42c1-9d30-141179c8939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0b15-7f3d-42f0-8710-83797bba82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hia sẻ Với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hia sẻ Có Chi tiế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fc1ee-b013-42c1-9d30-141179c893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fe90b15-7f3d-42f0-8710-83797bba82c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15F65C0-5782-4BFD-AEF6-A13A698F8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0b15-7f3d-42f0-8710-83797bba82ca"/>
    <ds:schemaRef ds:uri="53cfc1ee-b013-42c1-9d30-141179c893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8783FF-DA64-44C5-AC53-A2DBCCE6F5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7C069B-C509-461A-A7B2-7E7D9296F7DA}">
  <ds:schemaRefs>
    <ds:schemaRef ds:uri="53cfc1ee-b013-42c1-9d30-141179c89391"/>
    <ds:schemaRef ds:uri="http://purl.org/dc/terms/"/>
    <ds:schemaRef ds:uri="http://schemas.openxmlformats.org/package/2006/metadata/core-properties"/>
    <ds:schemaRef ds:uri="5fe90b15-7f3d-42f0-8710-83797bba82c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1.DANH SACH</vt:lpstr>
      <vt:lpstr>2.KET QUA TTSP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Admin</cp:lastModifiedBy>
  <cp:lastPrinted>2024-01-06T07:19:45Z</cp:lastPrinted>
  <dcterms:created xsi:type="dcterms:W3CDTF">2020-10-08T03:50:18Z</dcterms:created>
  <dcterms:modified xsi:type="dcterms:W3CDTF">2024-01-07T23:31:25Z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0x0101000EBAF7EEFBDE584B8252A89C72A6248A</vt:lpwstr>
  </property>
  <property fmtid="{D5CDD505-2E9C-101B-9397-08002B2CF9AE}" pid="3" name="Order">
    <vt:r8>4361400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