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<sst xmlns="http://schemas.openxmlformats.org/spreadsheetml/2006/main" count="127" uniqueCount="90">
  <si>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</si>
  <si>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</si>
  <si>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</si>
  <si>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</si>
  <si>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</si>
  <si>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</si>
  <si>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</si>
  <si>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</si>
  <si>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</si>
  <si>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</si>
  <si>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</si>
  <si>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</si>
  <si>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</si>
  <si>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</si>
  <si>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</si>
  <si>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</si>
  <si>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</si>
  <si>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</si>
  <si>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Vật lý</t>
  </si>
  <si>
    <t>HỌ VÀ TÊN</t>
  </si>
  <si>
    <t>30-08-2002</t>
  </si>
  <si>
    <t>01-10-2002</t>
  </si>
  <si>
    <t>Thảo</t>
  </si>
  <si>
    <t>Hiền</t>
  </si>
  <si>
    <t>04-11-2002</t>
  </si>
  <si>
    <t>Trần Thị Minh</t>
  </si>
  <si>
    <t>KẾT QUẢ THỰC TẬP SƯ PHẠM</t>
  </si>
  <si>
    <t>NỘI DUNG TTSP</t>
  </si>
  <si>
    <t>ĐIỂM TTSP</t>
  </si>
  <si>
    <t>TT
GD</t>
  </si>
  <si>
    <t>TT
CN</t>
  </si>
  <si>
    <t>SP Hóa học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</si>
  <si>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</si>
  <si>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</si>
  <si>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</si>
  <si>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</si>
  <si>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</si>
  <si>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 Thu</t>
  </si>
  <si>
    <t>Hương</t>
  </si>
  <si>
    <t>Ngọc</t>
  </si>
  <si>
    <t>Trâm</t>
  </si>
  <si>
    <t>Nguyệt</t>
  </si>
  <si>
    <t>Hằng</t>
  </si>
  <si>
    <t>20SHH1</t>
  </si>
  <si>
    <t>20SNV1</t>
  </si>
  <si>
    <t>20SNV4</t>
  </si>
  <si>
    <t>SP Toán học</t>
  </si>
  <si>
    <t>20ST2</t>
  </si>
  <si>
    <t>20ST3</t>
  </si>
  <si>
    <t>20ST4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</si>
  <si>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</si>
  <si>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</si>
  <si>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</si>
  <si>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</si>
  <si>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</si>
  <si>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Giang</t>
  </si>
  <si>
    <t>03-12-2002</t>
  </si>
  <si>
    <t>TRƯỜNG THPT NGÔ QUYỀN</t>
  </si>
  <si>
    <t>Võ Thị Thu</t>
  </si>
  <si>
    <t>24-09-2002</t>
  </si>
  <si>
    <t>Đặng Thị Bích</t>
  </si>
  <si>
    <t>14-07-2002</t>
  </si>
  <si>
    <t>Võ Thị Bích</t>
  </si>
  <si>
    <t>28-09-2002</t>
  </si>
  <si>
    <t>Nguyễn Lê Kim</t>
  </si>
  <si>
    <t>Khánh</t>
  </si>
  <si>
    <t>Trần Thị Trà</t>
  </si>
  <si>
    <t>08-01-2002</t>
  </si>
  <si>
    <t>Đỗ Thị Phương</t>
  </si>
  <si>
    <t>Lê Thị Hồng</t>
  </si>
  <si>
    <t>Nhung</t>
  </si>
  <si>
    <t>17-03-2002</t>
  </si>
  <si>
    <t>Trần Thị Thanh</t>
  </si>
  <si>
    <t>Trương Thị Ánh</t>
  </si>
  <si>
    <t>18-09-2002</t>
  </si>
  <si>
    <t>Hoàng Thị</t>
  </si>
  <si>
    <t>Dân</t>
  </si>
  <si>
    <t>23-03-2002</t>
  </si>
  <si>
    <t>Đặng Thị Mỹ</t>
  </si>
  <si>
    <t>Lợi</t>
  </si>
  <si>
    <t>03-01-2002</t>
  </si>
  <si>
    <t>Phạm Thanh</t>
  </si>
  <si>
    <t>28-07-2002</t>
  </si>
  <si>
    <t>Nguyễn Trần Bích</t>
  </si>
  <si>
    <t>Phạm Thị Mỹ</t>
  </si>
  <si>
    <t>10-01-2002</t>
  </si>
  <si>
    <t>Yến</t>
  </si>
  <si>
    <t>17-11-2002</t>
  </si>
  <si>
    <t>Tổng kết danh sách này có: 16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</si>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</sst>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2" t="s">
        <v>14</v>
      </c>
      <c r="B1" s="52"/>
      <c r="C1" s="52"/>
      <c r="D1" s="22"/>
      <c r="E1" s="52" t="s">
        <v>0</v>
      </c>
      <c r="F1" s="52"/>
      <c r="G1" s="52"/>
      <c r="H1" s="52"/>
      <c r="I1" s="52"/>
      <c r="J1" s="52"/>
      <c r="K1" s="8"/>
      <c r="L1" s="8"/>
    </row>
    <row r="2" spans="1:13" ht="15.75" x14ac:dyDescent="0.25">
      <c r="A2" s="52" t="s">
        <v>15</v>
      </c>
      <c r="B2" s="52"/>
      <c r="C2" s="52"/>
      <c r="D2" s="22"/>
      <c r="E2" s="53" t="s">
        <v>1</v>
      </c>
      <c r="F2" s="53"/>
      <c r="G2" s="53"/>
      <c r="H2" s="53"/>
      <c r="I2" s="53"/>
      <c r="J2" s="53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5" t="s">
        <v>89</v>
      </c>
      <c r="B4" s="56"/>
      <c r="C4" s="55"/>
      <c r="D4" s="55"/>
      <c r="E4" s="55"/>
      <c r="F4" s="55"/>
      <c r="G4" s="55"/>
      <c r="H4" s="55"/>
      <c r="I4" s="55"/>
      <c r="J4" s="55"/>
    </row>
    <row r="5" spans="1:13" ht="16.5" x14ac:dyDescent="0.25">
      <c r="A5" s="57" t="s">
        <v>57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ht="16.5" customHeight="1" x14ac:dyDescent="0.25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</row>
    <row r="7" spans="1:13" s="4" customFormat="1" ht="16.5" x14ac:dyDescent="0.25">
      <c r="A7" s="59" t="s">
        <v>16</v>
      </c>
      <c r="B7" s="60"/>
      <c r="C7" s="59"/>
      <c r="D7" s="59"/>
      <c r="E7" s="59"/>
      <c r="F7" s="59"/>
      <c r="G7" s="59"/>
      <c r="H7" s="59"/>
      <c r="I7" s="59"/>
      <c r="J7" s="59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6" t="s">
        <v>2</v>
      </c>
      <c r="B9" s="46" t="s">
        <v>7</v>
      </c>
      <c r="C9" s="48" t="s">
        <v>19</v>
      </c>
      <c r="D9" s="49"/>
      <c r="E9" s="46" t="s">
        <v>3</v>
      </c>
      <c r="F9" s="46" t="s">
        <v>51</v>
      </c>
      <c r="G9" s="46" t="s">
        <v>4</v>
      </c>
      <c r="H9" s="48" t="s">
        <v>5</v>
      </c>
      <c r="I9" s="49"/>
      <c r="J9" s="46" t="s">
        <v>6</v>
      </c>
    </row>
    <row r="10" spans="1:13" ht="47.25" x14ac:dyDescent="0.25">
      <c r="A10" s="54"/>
      <c r="B10" s="47"/>
      <c r="C10" s="50"/>
      <c r="D10" s="51"/>
      <c r="E10" s="47"/>
      <c r="F10" s="47"/>
      <c r="G10" s="47"/>
      <c r="H10" s="25" t="s">
        <v>52</v>
      </c>
      <c r="I10" s="25" t="s">
        <v>8</v>
      </c>
      <c r="J10" s="54"/>
    </row>
    <row r="11" spans="1:13" ht="15.75" x14ac:dyDescent="0.25">
      <c r="A11" s="23">
        <v>1</v>
      </c>
      <c r="B11" s="43">
        <v>3140120085</v>
      </c>
      <c r="C11" s="39" t="s">
        <v>58</v>
      </c>
      <c r="D11" s="40" t="s">
        <v>42</v>
      </c>
      <c r="E11" s="41" t="s">
        <v>59</v>
      </c>
      <c r="F11" s="44" t="s">
        <v>43</v>
      </c>
      <c r="G11" s="42" t="s">
        <v>31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3140120127</v>
      </c>
      <c r="C12" s="39" t="s">
        <v>60</v>
      </c>
      <c r="D12" s="40" t="s">
        <v>39</v>
      </c>
      <c r="E12" s="41" t="s">
        <v>61</v>
      </c>
      <c r="F12" s="44" t="s">
        <v>43</v>
      </c>
      <c r="G12" s="42" t="s">
        <v>31</v>
      </c>
      <c r="H12" s="42"/>
      <c r="I12" s="42"/>
      <c r="J12" s="24"/>
    </row>
    <row r="13" spans="1:13" ht="15.75" x14ac:dyDescent="0.25">
      <c r="A13" s="23">
        <v>3</v>
      </c>
      <c r="B13" s="43">
        <v>3140120159</v>
      </c>
      <c r="C13" s="39" t="s">
        <v>62</v>
      </c>
      <c r="D13" s="40" t="s">
        <v>40</v>
      </c>
      <c r="E13" s="41" t="s">
        <v>63</v>
      </c>
      <c r="F13" s="44" t="s">
        <v>43</v>
      </c>
      <c r="G13" s="42" t="s">
        <v>31</v>
      </c>
      <c r="H13" s="42"/>
      <c r="I13" s="42" t="s">
        <v>36</v>
      </c>
      <c r="J13" s="24"/>
    </row>
    <row r="14" spans="1:13" ht="15.75" x14ac:dyDescent="0.25">
      <c r="A14" s="23">
        <v>4</v>
      </c>
      <c r="B14" s="43">
        <v>3170120165</v>
      </c>
      <c r="C14" s="39" t="s">
        <v>64</v>
      </c>
      <c r="D14" s="40" t="s">
        <v>65</v>
      </c>
      <c r="E14" s="41" t="s">
        <v>20</v>
      </c>
      <c r="F14" s="44" t="s">
        <v>44</v>
      </c>
      <c r="G14" s="42" t="s">
        <v>17</v>
      </c>
      <c r="H14" s="45"/>
      <c r="I14" s="45"/>
      <c r="J14" s="24"/>
    </row>
    <row r="15" spans="1:13" ht="15.75" x14ac:dyDescent="0.25">
      <c r="A15" s="23">
        <v>5</v>
      </c>
      <c r="B15" s="43">
        <v>3170120134</v>
      </c>
      <c r="C15" s="39" t="s">
        <v>66</v>
      </c>
      <c r="D15" s="40" t="s">
        <v>55</v>
      </c>
      <c r="E15" s="41" t="s">
        <v>24</v>
      </c>
      <c r="F15" s="44" t="s">
        <v>45</v>
      </c>
      <c r="G15" s="42" t="s">
        <v>17</v>
      </c>
      <c r="H15" s="45" t="s">
        <v>36</v>
      </c>
      <c r="I15" s="45" t="s">
        <v>36</v>
      </c>
      <c r="J15" s="24"/>
    </row>
    <row r="16" spans="1:13" ht="15.75" x14ac:dyDescent="0.25">
      <c r="A16" s="23">
        <v>6</v>
      </c>
      <c r="B16" s="43">
        <v>3170120155</v>
      </c>
      <c r="C16" s="39" t="s">
        <v>25</v>
      </c>
      <c r="D16" s="40" t="s">
        <v>38</v>
      </c>
      <c r="E16" s="41" t="s">
        <v>67</v>
      </c>
      <c r="F16" s="44" t="s">
        <v>45</v>
      </c>
      <c r="G16" s="42" t="s">
        <v>17</v>
      </c>
      <c r="H16" s="45"/>
      <c r="I16" s="45"/>
      <c r="J16" s="24"/>
    </row>
    <row r="17" spans="1:10" ht="15.75" x14ac:dyDescent="0.25">
      <c r="A17" s="23">
        <v>7</v>
      </c>
      <c r="B17" s="43">
        <v>3170120166</v>
      </c>
      <c r="C17" s="39" t="s">
        <v>68</v>
      </c>
      <c r="D17" s="40" t="s">
        <v>65</v>
      </c>
      <c r="E17" s="41" t="s">
        <v>56</v>
      </c>
      <c r="F17" s="44" t="s">
        <v>45</v>
      </c>
      <c r="G17" s="42" t="s">
        <v>17</v>
      </c>
      <c r="H17" s="45"/>
      <c r="I17" s="45"/>
      <c r="J17" s="24"/>
    </row>
    <row r="18" spans="1:10" ht="15.75" x14ac:dyDescent="0.25">
      <c r="A18" s="23">
        <v>8</v>
      </c>
      <c r="B18" s="43">
        <v>3170120225</v>
      </c>
      <c r="C18" s="39" t="s">
        <v>69</v>
      </c>
      <c r="D18" s="40" t="s">
        <v>70</v>
      </c>
      <c r="E18" s="41" t="s">
        <v>71</v>
      </c>
      <c r="F18" s="44" t="s">
        <v>45</v>
      </c>
      <c r="G18" s="42" t="s">
        <v>17</v>
      </c>
      <c r="H18" s="45"/>
      <c r="I18" s="45"/>
      <c r="J18" s="24"/>
    </row>
    <row r="19" spans="1:10" ht="15.75" x14ac:dyDescent="0.25">
      <c r="A19" s="23">
        <v>9</v>
      </c>
      <c r="B19" s="43">
        <v>3170120263</v>
      </c>
      <c r="C19" s="39" t="s">
        <v>72</v>
      </c>
      <c r="D19" s="40" t="s">
        <v>22</v>
      </c>
      <c r="E19" s="41" t="s">
        <v>21</v>
      </c>
      <c r="F19" s="44" t="s">
        <v>45</v>
      </c>
      <c r="G19" s="42" t="s">
        <v>17</v>
      </c>
      <c r="H19" s="45"/>
      <c r="I19" s="45"/>
      <c r="J19" s="24"/>
    </row>
    <row r="20" spans="1:10" ht="15.75" x14ac:dyDescent="0.25">
      <c r="A20" s="23">
        <v>10</v>
      </c>
      <c r="B20" s="38">
        <v>3110120026</v>
      </c>
      <c r="C20" s="39" t="s">
        <v>73</v>
      </c>
      <c r="D20" s="40" t="s">
        <v>23</v>
      </c>
      <c r="E20" s="41" t="s">
        <v>74</v>
      </c>
      <c r="F20" s="44" t="s">
        <v>47</v>
      </c>
      <c r="G20" s="42" t="s">
        <v>46</v>
      </c>
      <c r="H20" s="42"/>
      <c r="I20" s="42"/>
      <c r="J20" s="24"/>
    </row>
    <row r="21" spans="1:10" ht="15.75" x14ac:dyDescent="0.25">
      <c r="A21" s="23">
        <v>11</v>
      </c>
      <c r="B21" s="38">
        <v>3110120143</v>
      </c>
      <c r="C21" s="39" t="s">
        <v>75</v>
      </c>
      <c r="D21" s="40" t="s">
        <v>76</v>
      </c>
      <c r="E21" s="41" t="s">
        <v>77</v>
      </c>
      <c r="F21" s="44" t="s">
        <v>48</v>
      </c>
      <c r="G21" s="42" t="s">
        <v>46</v>
      </c>
      <c r="H21" s="42"/>
      <c r="I21" s="42"/>
      <c r="J21" s="24"/>
    </row>
    <row r="22" spans="1:10" ht="15.75" x14ac:dyDescent="0.25">
      <c r="A22" s="23">
        <v>12</v>
      </c>
      <c r="B22" s="38">
        <v>3110120045</v>
      </c>
      <c r="C22" s="39" t="s">
        <v>78</v>
      </c>
      <c r="D22" s="40" t="s">
        <v>79</v>
      </c>
      <c r="E22" s="41" t="s">
        <v>80</v>
      </c>
      <c r="F22" s="44" t="s">
        <v>48</v>
      </c>
      <c r="G22" s="42" t="s">
        <v>46</v>
      </c>
      <c r="H22" s="42"/>
      <c r="I22" s="42"/>
      <c r="J22" s="24"/>
    </row>
    <row r="23" spans="1:10" ht="15.75" x14ac:dyDescent="0.25">
      <c r="A23" s="23">
        <v>13</v>
      </c>
      <c r="B23" s="38">
        <v>3110120089</v>
      </c>
      <c r="C23" s="39" t="s">
        <v>81</v>
      </c>
      <c r="D23" s="40" t="s">
        <v>22</v>
      </c>
      <c r="E23" s="41" t="s">
        <v>82</v>
      </c>
      <c r="F23" s="44" t="s">
        <v>48</v>
      </c>
      <c r="G23" s="42" t="s">
        <v>46</v>
      </c>
      <c r="H23" s="42"/>
      <c r="I23" s="42"/>
      <c r="J23" s="24"/>
    </row>
    <row r="24" spans="1:10" ht="15.75" x14ac:dyDescent="0.25">
      <c r="A24" s="23">
        <v>14</v>
      </c>
      <c r="B24" s="38">
        <v>3110120260</v>
      </c>
      <c r="C24" s="39" t="s">
        <v>83</v>
      </c>
      <c r="D24" s="40" t="s">
        <v>22</v>
      </c>
      <c r="E24" s="41" t="s">
        <v>59</v>
      </c>
      <c r="F24" s="44" t="s">
        <v>49</v>
      </c>
      <c r="G24" s="42" t="s">
        <v>46</v>
      </c>
      <c r="H24" s="42"/>
      <c r="I24" s="42" t="s">
        <v>36</v>
      </c>
      <c r="J24" s="24"/>
    </row>
    <row r="25" spans="1:10" ht="15.75" x14ac:dyDescent="0.25">
      <c r="A25" s="23">
        <v>15</v>
      </c>
      <c r="B25" s="43">
        <v>3130120057</v>
      </c>
      <c r="C25" s="39" t="s">
        <v>84</v>
      </c>
      <c r="D25" s="40" t="s">
        <v>41</v>
      </c>
      <c r="E25" s="41" t="s">
        <v>85</v>
      </c>
      <c r="F25" s="44" t="s">
        <v>50</v>
      </c>
      <c r="G25" s="42" t="s">
        <v>18</v>
      </c>
      <c r="H25" s="42"/>
      <c r="I25" s="42"/>
      <c r="J25" s="24"/>
    </row>
    <row r="26" spans="1:10" ht="15.75" x14ac:dyDescent="0.25">
      <c r="A26" s="23">
        <v>16</v>
      </c>
      <c r="B26" s="43">
        <v>3130120081</v>
      </c>
      <c r="C26" s="39" t="s">
        <v>37</v>
      </c>
      <c r="D26" s="40" t="s">
        <v>86</v>
      </c>
      <c r="E26" s="41" t="s">
        <v>87</v>
      </c>
      <c r="F26" s="44" t="s">
        <v>50</v>
      </c>
      <c r="G26" s="42" t="s">
        <v>18</v>
      </c>
      <c r="H26" s="42"/>
      <c r="I26" s="42" t="s">
        <v>36</v>
      </c>
      <c r="J26" s="24"/>
    </row>
    <row r="27" spans="1:10" ht="15.75" x14ac:dyDescent="0.25">
      <c r="A27" s="8" t="s">
        <v>88</v>
      </c>
      <c r="B27" s="8"/>
      <c r="C27" s="8"/>
      <c r="D27" s="8"/>
      <c r="E27" s="36"/>
      <c r="F27" s="36"/>
      <c r="G27" s="9"/>
      <c r="H27" s="8"/>
      <c r="I27" s="8"/>
      <c r="J27" s="8"/>
    </row>
    <row r="28" spans="1:10" ht="15.75" x14ac:dyDescent="0.25">
      <c r="A28" s="8"/>
      <c r="B28" s="8"/>
      <c r="C28" s="8"/>
      <c r="D28" s="8"/>
      <c r="E28" s="36"/>
      <c r="F28" s="36"/>
      <c r="G28" s="9"/>
      <c r="H28" s="8"/>
      <c r="I28" s="8"/>
      <c r="J28" s="8"/>
    </row>
    <row r="29" spans="1:10" ht="15.75" x14ac:dyDescent="0.25">
      <c r="A29" s="8"/>
      <c r="B29" s="8"/>
      <c r="C29" s="8"/>
      <c r="D29" s="8"/>
      <c r="E29" s="36"/>
      <c r="F29" s="36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6"/>
      <c r="F30" s="36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6"/>
      <c r="F31" s="36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6"/>
      <c r="F32" s="36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F32" sqref="F32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8" t="s">
        <v>54</v>
      </c>
      <c r="B1" s="68"/>
      <c r="C1" s="68"/>
      <c r="D1" s="68"/>
      <c r="E1" s="68"/>
      <c r="F1" s="69" t="s">
        <v>0</v>
      </c>
      <c r="G1" s="69"/>
      <c r="H1" s="69"/>
      <c r="I1" s="69"/>
      <c r="J1" s="69"/>
      <c r="K1" s="69"/>
      <c r="L1" s="69"/>
    </row>
    <row r="2" spans="1:12" ht="15.75" x14ac:dyDescent="0.25">
      <c r="A2" s="69" t="str">
        <f>'1.DANH SACH'!A5:J5</f>
        <v>TRƯỜNG THPT NGÔ QUYỀN</v>
      </c>
      <c r="B2" s="69"/>
      <c r="C2" s="69"/>
      <c r="D2" s="69"/>
      <c r="E2" s="69"/>
      <c r="F2" s="69" t="s">
        <v>1</v>
      </c>
      <c r="G2" s="69"/>
      <c r="H2" s="69"/>
      <c r="I2" s="69"/>
      <c r="J2" s="69"/>
      <c r="K2" s="69"/>
      <c r="L2" s="69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 x14ac:dyDescent="0.25">
      <c r="A5" s="53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6" t="s">
        <v>2</v>
      </c>
      <c r="B7" s="26"/>
      <c r="C7" s="70" t="s">
        <v>19</v>
      </c>
      <c r="D7" s="71"/>
      <c r="E7" s="66" t="s">
        <v>3</v>
      </c>
      <c r="F7" s="66" t="s">
        <v>4</v>
      </c>
      <c r="G7" s="63" t="s">
        <v>27</v>
      </c>
      <c r="H7" s="64"/>
      <c r="I7" s="61" t="s">
        <v>11</v>
      </c>
      <c r="J7" s="30" t="s">
        <v>10</v>
      </c>
      <c r="K7" s="75" t="s">
        <v>28</v>
      </c>
      <c r="L7" s="61" t="s">
        <v>6</v>
      </c>
    </row>
    <row r="8" spans="1:12" ht="33.75" x14ac:dyDescent="0.25">
      <c r="A8" s="67"/>
      <c r="B8" s="32" t="s">
        <v>7</v>
      </c>
      <c r="C8" s="72"/>
      <c r="D8" s="73"/>
      <c r="E8" s="67"/>
      <c r="F8" s="67"/>
      <c r="G8" s="7" t="s">
        <v>29</v>
      </c>
      <c r="H8" s="7" t="s">
        <v>30</v>
      </c>
      <c r="I8" s="62"/>
      <c r="J8" s="31" t="s">
        <v>12</v>
      </c>
      <c r="K8" s="76"/>
      <c r="L8" s="62"/>
    </row>
    <row r="9" spans="1:12" ht="15.75" x14ac:dyDescent="0.25">
      <c r="A9" s="23">
        <f>'1.DANH SACH'!A11</f>
        <v>1</v>
      </c>
      <c r="B9" s="37">
        <f>'1.DANH SACH'!B11</f>
        <v>3140120085</v>
      </c>
      <c r="C9" s="27" t="str">
        <f>'1.DANH SACH'!C11</f>
        <v>Võ Thị Thu</v>
      </c>
      <c r="D9" s="28" t="str">
        <f>'1.DANH SACH'!D11</f>
        <v>Hằng</v>
      </c>
      <c r="E9" s="35" t="str">
        <f>'1.DANH SACH'!E11</f>
        <v>24-09-2002</v>
      </c>
      <c r="F9" s="35" t="str">
        <f>'1.DANH SACH'!G11</f>
        <v>SP Hóa học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3140120127</v>
      </c>
      <c r="C10" s="27" t="str">
        <f>'1.DANH SACH'!C12</f>
        <v>Đặng Thị Bích</v>
      </c>
      <c r="D10" s="28" t="str">
        <f>'1.DANH SACH'!D12</f>
        <v>Ngọc</v>
      </c>
      <c r="E10" s="35" t="str">
        <f>'1.DANH SACH'!E12</f>
        <v>14-07-2002</v>
      </c>
      <c r="F10" s="35" t="str">
        <f>'1.DANH SACH'!G12</f>
        <v>SP Hóa học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3140120159</v>
      </c>
      <c r="C11" s="27" t="str">
        <f>'1.DANH SACH'!C13</f>
        <v>Võ Thị Bích</v>
      </c>
      <c r="D11" s="28" t="str">
        <f>'1.DANH SACH'!D13</f>
        <v>Trâm</v>
      </c>
      <c r="E11" s="35" t="str">
        <f>'1.DANH SACH'!E13</f>
        <v>28-09-2002</v>
      </c>
      <c r="F11" s="35" t="str">
        <f>'1.DANH SACH'!G13</f>
        <v>SP Hóa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3170120165</v>
      </c>
      <c r="C12" s="27" t="str">
        <f>'1.DANH SACH'!C14</f>
        <v>Nguyễn Lê Kim</v>
      </c>
      <c r="D12" s="28" t="str">
        <f>'1.DANH SACH'!D14</f>
        <v>Khánh</v>
      </c>
      <c r="E12" s="35" t="str">
        <f>'1.DANH SACH'!E14</f>
        <v>30-08-2002</v>
      </c>
      <c r="F12" s="35" t="str">
        <f>'1.DANH SACH'!G14</f>
        <v>SP Ngữ văn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3170120134</v>
      </c>
      <c r="C13" s="27" t="str">
        <f>'1.DANH SACH'!C15</f>
        <v>Trần Thị Trà</v>
      </c>
      <c r="D13" s="28" t="str">
        <f>'1.DANH SACH'!D15</f>
        <v>Giang</v>
      </c>
      <c r="E13" s="35" t="str">
        <f>'1.DANH SACH'!E15</f>
        <v>04-11-2002</v>
      </c>
      <c r="F13" s="35" t="str">
        <f>'1.DANH SACH'!G15</f>
        <v>SP Ngữ văn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3170120155</v>
      </c>
      <c r="C14" s="27" t="str">
        <f>'1.DANH SACH'!C16</f>
        <v>Trần Thị Minh</v>
      </c>
      <c r="D14" s="28" t="str">
        <f>'1.DANH SACH'!D16</f>
        <v>Hương</v>
      </c>
      <c r="E14" s="35" t="str">
        <f>'1.DANH SACH'!E16</f>
        <v>08-01-2002</v>
      </c>
      <c r="F14" s="35" t="str">
        <f>'1.DANH SACH'!G16</f>
        <v>SP Ngữ văn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3170120166</v>
      </c>
      <c r="C15" s="27" t="str">
        <f>'1.DANH SACH'!C17</f>
        <v>Đỗ Thị Phương</v>
      </c>
      <c r="D15" s="28" t="str">
        <f>'1.DANH SACH'!D17</f>
        <v>Khánh</v>
      </c>
      <c r="E15" s="35" t="str">
        <f>'1.DANH SACH'!E17</f>
        <v>03-12-2002</v>
      </c>
      <c r="F15" s="35" t="str">
        <f>'1.DANH SACH'!G17</f>
        <v>SP Ngữ văn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3170120225</v>
      </c>
      <c r="C16" s="27" t="str">
        <f>'1.DANH SACH'!C18</f>
        <v>Lê Thị Hồng</v>
      </c>
      <c r="D16" s="28" t="str">
        <f>'1.DANH SACH'!D18</f>
        <v>Nhung</v>
      </c>
      <c r="E16" s="35" t="str">
        <f>'1.DANH SACH'!E18</f>
        <v>17-03-2002</v>
      </c>
      <c r="F16" s="35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3170120263</v>
      </c>
      <c r="C17" s="27" t="str">
        <f>'1.DANH SACH'!C19</f>
        <v>Trần Thị Thanh</v>
      </c>
      <c r="D17" s="28" t="str">
        <f>'1.DANH SACH'!D19</f>
        <v>Thảo</v>
      </c>
      <c r="E17" s="35" t="str">
        <f>'1.DANH SACH'!E19</f>
        <v>01-10-2002</v>
      </c>
      <c r="F17" s="35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3110120026</v>
      </c>
      <c r="C18" s="27" t="str">
        <f>'1.DANH SACH'!C20</f>
        <v>Trương Thị Ánh</v>
      </c>
      <c r="D18" s="28" t="str">
        <f>'1.DANH SACH'!D20</f>
        <v>Hiền</v>
      </c>
      <c r="E18" s="35" t="str">
        <f>'1.DANH SACH'!E20</f>
        <v>18-09-2002</v>
      </c>
      <c r="F18" s="35" t="str">
        <f>'1.DANH SACH'!G20</f>
        <v>SP Toán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3110120143</v>
      </c>
      <c r="C19" s="27" t="str">
        <f>'1.DANH SACH'!C21</f>
        <v>Hoàng Thị</v>
      </c>
      <c r="D19" s="28" t="str">
        <f>'1.DANH SACH'!D21</f>
        <v>Dân</v>
      </c>
      <c r="E19" s="35" t="str">
        <f>'1.DANH SACH'!E21</f>
        <v>23-03-2002</v>
      </c>
      <c r="F19" s="35" t="str">
        <f>'1.DANH SACH'!G21</f>
        <v>SP Toán học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3110120045</v>
      </c>
      <c r="C20" s="27" t="str">
        <f>'1.DANH SACH'!C22</f>
        <v>Đặng Thị Mỹ</v>
      </c>
      <c r="D20" s="28" t="str">
        <f>'1.DANH SACH'!D22</f>
        <v>Lợi</v>
      </c>
      <c r="E20" s="35" t="str">
        <f>'1.DANH SACH'!E22</f>
        <v>03-01-2002</v>
      </c>
      <c r="F20" s="35" t="str">
        <f>'1.DANH SACH'!G22</f>
        <v>SP Toán học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3110120089</v>
      </c>
      <c r="C21" s="27" t="str">
        <f>'1.DANH SACH'!C23</f>
        <v>Phạm Thanh</v>
      </c>
      <c r="D21" s="28" t="str">
        <f>'1.DANH SACH'!D23</f>
        <v>Thảo</v>
      </c>
      <c r="E21" s="35" t="str">
        <f>'1.DANH SACH'!E23</f>
        <v>28-07-2002</v>
      </c>
      <c r="F21" s="35" t="str">
        <f>'1.DANH SACH'!G23</f>
        <v>SP Toán học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3110120260</v>
      </c>
      <c r="C22" s="27" t="str">
        <f>'1.DANH SACH'!C24</f>
        <v>Nguyễn Trần Bích</v>
      </c>
      <c r="D22" s="28" t="str">
        <f>'1.DANH SACH'!D24</f>
        <v>Thảo</v>
      </c>
      <c r="E22" s="35" t="str">
        <f>'1.DANH SACH'!E24</f>
        <v>24-09-2002</v>
      </c>
      <c r="F22" s="35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3130120057</v>
      </c>
      <c r="C23" s="27" t="str">
        <f>'1.DANH SACH'!C25</f>
        <v>Phạm Thị Mỹ</v>
      </c>
      <c r="D23" s="28" t="str">
        <f>'1.DANH SACH'!D25</f>
        <v>Nguyệt</v>
      </c>
      <c r="E23" s="35" t="str">
        <f>'1.DANH SACH'!E25</f>
        <v>10-01-2002</v>
      </c>
      <c r="F23" s="35" t="str">
        <f>'1.DANH SACH'!G25</f>
        <v>SP Vật lý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3130120081</v>
      </c>
      <c r="C24" s="27" t="str">
        <f>'1.DANH SACH'!C26</f>
        <v>Nguyễn Thị Thu</v>
      </c>
      <c r="D24" s="28" t="str">
        <f>'1.DANH SACH'!D26</f>
        <v>Yến</v>
      </c>
      <c r="E24" s="35" t="str">
        <f>'1.DANH SACH'!E26</f>
        <v>17-11-2002</v>
      </c>
      <c r="F24" s="35" t="str">
        <f>'1.DANH SACH'!G26</f>
        <v>SP Vật lý</v>
      </c>
      <c r="G24" s="14"/>
      <c r="H24" s="14"/>
      <c r="I24" s="14"/>
      <c r="J24" s="16"/>
      <c r="K24" s="20"/>
      <c r="L24" s="21"/>
    </row>
    <row r="25" spans="1:12" ht="15.75" x14ac:dyDescent="0.25">
      <c r="A25" s="23" t="e">
        <f>'1.DANH SACH'!#REF!</f>
        <v>#REF!</v>
      </c>
      <c r="B25" s="37" t="e">
        <f>'1.DANH SACH'!#REF!</f>
        <v>#REF!</v>
      </c>
      <c r="C25" s="27" t="e">
        <f>'1.DANH SACH'!#REF!</f>
        <v>#REF!</v>
      </c>
      <c r="D25" s="28" t="e">
        <f>'1.DANH SACH'!#REF!</f>
        <v>#REF!</v>
      </c>
      <c r="E25" s="35" t="e">
        <f>'1.DANH SACH'!#REF!</f>
        <v>#REF!</v>
      </c>
      <c r="F25" s="35" t="e">
        <f>'1.DANH SACH'!#REF!</f>
        <v>#REF!</v>
      </c>
      <c r="G25" s="14"/>
      <c r="H25" s="14"/>
      <c r="I25" s="14"/>
      <c r="J25" s="16"/>
      <c r="K25" s="20"/>
      <c r="L25" s="21"/>
    </row>
    <row r="26" spans="1:12" ht="15.75" x14ac:dyDescent="0.25">
      <c r="A26" s="65" t="str">
        <f>'1.DANH SACH'!A27</f>
        <v>Tổng kết danh sách này có: 16 sinh viên.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5.75" x14ac:dyDescent="0.25">
      <c r="A27" s="12" t="s">
        <v>13</v>
      </c>
      <c r="B27" s="12"/>
      <c r="C27" s="8"/>
      <c r="D27" s="8"/>
      <c r="E27" s="8"/>
      <c r="F27" s="8"/>
      <c r="G27" s="8"/>
      <c r="H27" s="8"/>
      <c r="I27" s="8"/>
      <c r="J27" s="10" t="s">
        <v>34</v>
      </c>
      <c r="K27" s="8"/>
      <c r="L27" s="8"/>
    </row>
    <row r="28" spans="1:12" ht="15.75" x14ac:dyDescent="0.25">
      <c r="A28" s="13" t="s">
        <v>32</v>
      </c>
      <c r="B28" s="13"/>
      <c r="C28" s="8"/>
      <c r="D28" s="8"/>
      <c r="E28" s="8"/>
      <c r="F28" s="8"/>
      <c r="G28" s="8"/>
      <c r="H28" s="8"/>
      <c r="I28" s="8"/>
      <c r="J28" s="29" t="s">
        <v>33</v>
      </c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10" t="s">
        <v>9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6:L26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